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795" windowHeight="9645"/>
  </bookViews>
  <sheets>
    <sheet name="12월" sheetId="5" r:id="rId1"/>
    <sheet name="누계" sheetId="6" r:id="rId2"/>
    <sheet name="Sheet2" sheetId="2" state="hidden" r:id="rId3"/>
    <sheet name="Sheet3" sheetId="3" state="hidden" r:id="rId4"/>
  </sheets>
  <calcPr calcId="145621"/>
</workbook>
</file>

<file path=xl/calcChain.xml><?xml version="1.0" encoding="utf-8"?>
<calcChain xmlns="http://schemas.openxmlformats.org/spreadsheetml/2006/main">
  <c r="H161" i="6" l="1"/>
  <c r="H160" i="6"/>
  <c r="H153" i="6" l="1"/>
  <c r="H11" i="5"/>
  <c r="H143" i="6" l="1"/>
  <c r="H130" i="6"/>
  <c r="H110" i="6" l="1"/>
  <c r="H104" i="6" l="1"/>
  <c r="H80" i="6" l="1"/>
  <c r="H68" i="6" l="1"/>
</calcChain>
</file>

<file path=xl/sharedStrings.xml><?xml version="1.0" encoding="utf-8"?>
<sst xmlns="http://schemas.openxmlformats.org/spreadsheetml/2006/main" count="794" uniqueCount="176">
  <si>
    <t>사용일자</t>
    <phoneticPr fontId="1" type="noConversion"/>
  </si>
  <si>
    <t>집행내역(목적)</t>
    <phoneticPr fontId="1" type="noConversion"/>
  </si>
  <si>
    <t>사용처(장소)</t>
    <phoneticPr fontId="1" type="noConversion"/>
  </si>
  <si>
    <t>집행대상자</t>
    <phoneticPr fontId="1" type="noConversion"/>
  </si>
  <si>
    <t>집행구분</t>
    <phoneticPr fontId="1" type="noConversion"/>
  </si>
  <si>
    <t>집행금액(원)</t>
    <phoneticPr fontId="1" type="noConversion"/>
  </si>
  <si>
    <t>집행자</t>
    <phoneticPr fontId="1" type="noConversion"/>
  </si>
  <si>
    <t>계</t>
    <phoneticPr fontId="1" type="noConversion"/>
  </si>
  <si>
    <t>맛이만나
(062-232-4535)</t>
    <phoneticPr fontId="1" type="noConversion"/>
  </si>
  <si>
    <t>카드</t>
    <phoneticPr fontId="1" type="noConversion"/>
  </si>
  <si>
    <t>감사정보수집</t>
    <phoneticPr fontId="1" type="noConversion"/>
  </si>
  <si>
    <t>이해관계자</t>
    <phoneticPr fontId="1" type="noConversion"/>
  </si>
  <si>
    <t>섬진강계절음식전문점
(062-374-4119)</t>
    <phoneticPr fontId="1" type="noConversion"/>
  </si>
  <si>
    <t>루뇽
(062-371-0230)</t>
    <phoneticPr fontId="1" type="noConversion"/>
  </si>
  <si>
    <t>송하
(062-223-2232)</t>
    <phoneticPr fontId="1" type="noConversion"/>
  </si>
  <si>
    <t>전통식당사랑채
(061-333-0116)</t>
    <phoneticPr fontId="1" type="noConversion"/>
  </si>
  <si>
    <t>예지원
(062-371-5566)</t>
    <phoneticPr fontId="1" type="noConversion"/>
  </si>
  <si>
    <t>감사 조○○</t>
    <phoneticPr fontId="1" type="noConversion"/>
  </si>
  <si>
    <t>가보리복탕
(061-337-0655)</t>
    <phoneticPr fontId="1" type="noConversion"/>
  </si>
  <si>
    <t>나주곰탕 한옥집
(061-334-0707)</t>
    <phoneticPr fontId="1" type="noConversion"/>
  </si>
  <si>
    <t>모꼬지
(061-337-7757)</t>
    <phoneticPr fontId="1" type="noConversion"/>
  </si>
  <si>
    <t>옥과한우촌
(062-383-1592)</t>
    <phoneticPr fontId="1" type="noConversion"/>
  </si>
  <si>
    <t>약선명가
(061-331-9252)</t>
    <phoneticPr fontId="1" type="noConversion"/>
  </si>
  <si>
    <t>옛섬진감
(062-383-4200)</t>
    <phoneticPr fontId="1" type="noConversion"/>
  </si>
  <si>
    <t>설미옥
(061-331-0007)</t>
    <phoneticPr fontId="1" type="noConversion"/>
  </si>
  <si>
    <t>화정
(062-944-1275)</t>
    <phoneticPr fontId="1" type="noConversion"/>
  </si>
  <si>
    <t>카드</t>
    <phoneticPr fontId="1" type="noConversion"/>
  </si>
  <si>
    <t>감사 조○○</t>
    <phoneticPr fontId="1" type="noConversion"/>
  </si>
  <si>
    <t>섬진강계절음식전문점
(062-374-4119)</t>
    <phoneticPr fontId="1" type="noConversion"/>
  </si>
  <si>
    <t>아웃백
(062-374-3761)</t>
    <phoneticPr fontId="1" type="noConversion"/>
  </si>
  <si>
    <t>어반브룩
(062-674-0100)</t>
    <phoneticPr fontId="1" type="noConversion"/>
  </si>
  <si>
    <t>감사정보수집</t>
    <phoneticPr fontId="1" type="noConversion"/>
  </si>
  <si>
    <t>하남
(062-954-3773)</t>
    <phoneticPr fontId="1" type="noConversion"/>
  </si>
  <si>
    <t>1월 소계</t>
    <phoneticPr fontId="1" type="noConversion"/>
  </si>
  <si>
    <t>2월 소계</t>
    <phoneticPr fontId="1" type="noConversion"/>
  </si>
  <si>
    <t>채미원
(062-236-0360)</t>
    <phoneticPr fontId="1" type="noConversion"/>
  </si>
  <si>
    <t>천지회관
(061-333-9696)</t>
    <phoneticPr fontId="1" type="noConversion"/>
  </si>
  <si>
    <t>광양숯불구이
(062-375-9292)</t>
    <phoneticPr fontId="1" type="noConversion"/>
  </si>
  <si>
    <t>3월 소계</t>
    <phoneticPr fontId="1" type="noConversion"/>
  </si>
  <si>
    <t>섬진강계절음식전문점
(062-374-4119)</t>
    <phoneticPr fontId="1" type="noConversion"/>
  </si>
  <si>
    <t>광양숯불구이
(062-375-9292)</t>
    <phoneticPr fontId="1" type="noConversion"/>
  </si>
  <si>
    <t>천지회관
(061-333-9696)</t>
    <phoneticPr fontId="1" type="noConversion"/>
  </si>
  <si>
    <t>정애네집
(062-234-4398)</t>
    <phoneticPr fontId="1" type="noConversion"/>
  </si>
  <si>
    <t>모꼬지
(061-337-7757)]</t>
    <phoneticPr fontId="1" type="noConversion"/>
  </si>
  <si>
    <t>옥과한우촌
(062-383-1592)</t>
    <phoneticPr fontId="1" type="noConversion"/>
  </si>
  <si>
    <t>찜과구이
(061-332-0039)</t>
    <phoneticPr fontId="1" type="noConversion"/>
  </si>
  <si>
    <t>천지회관
(061-333-9696)</t>
    <phoneticPr fontId="1" type="noConversion"/>
  </si>
  <si>
    <t>4월 소계</t>
    <phoneticPr fontId="1" type="noConversion"/>
  </si>
  <si>
    <t>* 카드 11회</t>
    <phoneticPr fontId="1" type="noConversion"/>
  </si>
  <si>
    <t>2021년 감사 업무추진비 집행내역(누계)</t>
    <phoneticPr fontId="1" type="noConversion"/>
  </si>
  <si>
    <t>* 카드 11회</t>
    <phoneticPr fontId="1" type="noConversion"/>
  </si>
  <si>
    <t>* 카드 18회</t>
    <phoneticPr fontId="1" type="noConversion"/>
  </si>
  <si>
    <t>* 카드 8회</t>
    <phoneticPr fontId="1" type="noConversion"/>
  </si>
  <si>
    <t>* 카드 11회</t>
    <phoneticPr fontId="1" type="noConversion"/>
  </si>
  <si>
    <t>감사 조○○</t>
  </si>
  <si>
    <t>감사정보수집</t>
  </si>
  <si>
    <t>섬진강계절음식전문점
(062-374-4119)</t>
  </si>
  <si>
    <t>이해관계자</t>
  </si>
  <si>
    <t>카드</t>
  </si>
  <si>
    <t>옥과한우촌
(062-383-1592)</t>
  </si>
  <si>
    <t>사랑방손님과김가네 외1건
(061-332-0033)</t>
  </si>
  <si>
    <t>큰갯물횟집
(064-738-1625)</t>
  </si>
  <si>
    <t>오성속풀이
(062-372-4440)</t>
  </si>
  <si>
    <t>어부네생선구이
(062-945-5400)</t>
  </si>
  <si>
    <t>채미원
(062-236-0360)</t>
  </si>
  <si>
    <t>모꼬지
(061-337-7757)</t>
  </si>
  <si>
    <t>5월 소계</t>
    <phoneticPr fontId="1" type="noConversion"/>
  </si>
  <si>
    <t>감사 조○○</t>
    <phoneticPr fontId="1" type="noConversion"/>
  </si>
  <si>
    <t>Holiday Inn Gwangju
(062-610-7000)</t>
    <phoneticPr fontId="1" type="noConversion"/>
  </si>
  <si>
    <t>이가옹구삼겹살
(062-371-8388)</t>
    <phoneticPr fontId="1" type="noConversion"/>
  </si>
  <si>
    <t>이해관계자</t>
    <phoneticPr fontId="1" type="noConversion"/>
  </si>
  <si>
    <t>카드</t>
    <phoneticPr fontId="1" type="noConversion"/>
  </si>
  <si>
    <t>감사정보수집</t>
    <phoneticPr fontId="1" type="noConversion"/>
  </si>
  <si>
    <t>찜과구이
(061-332-0039)</t>
    <phoneticPr fontId="1" type="noConversion"/>
  </si>
  <si>
    <t>이해관계자</t>
    <phoneticPr fontId="1" type="noConversion"/>
  </si>
  <si>
    <t>카드</t>
    <phoneticPr fontId="1" type="noConversion"/>
  </si>
  <si>
    <t>감사 조○○</t>
    <phoneticPr fontId="1" type="noConversion"/>
  </si>
  <si>
    <t>감사정보수집</t>
    <phoneticPr fontId="1" type="noConversion"/>
  </si>
  <si>
    <t>연화
(062-384-1142)</t>
    <phoneticPr fontId="1" type="noConversion"/>
  </si>
  <si>
    <t>이해관계자</t>
    <phoneticPr fontId="1" type="noConversion"/>
  </si>
  <si>
    <t>카드</t>
    <phoneticPr fontId="1" type="noConversion"/>
  </si>
  <si>
    <t>감사정보수집</t>
    <phoneticPr fontId="1" type="noConversion"/>
  </si>
  <si>
    <t>광주밥집
(062-376-0050)</t>
    <phoneticPr fontId="1" type="noConversion"/>
  </si>
  <si>
    <t>카드</t>
    <phoneticPr fontId="1" type="noConversion"/>
  </si>
  <si>
    <t>청기와
(062-385-9191)</t>
    <phoneticPr fontId="1" type="noConversion"/>
  </si>
  <si>
    <t>이해관계자</t>
    <phoneticPr fontId="1" type="noConversion"/>
  </si>
  <si>
    <t>나주쌍치민물매운탕
(061-336-2926)</t>
    <phoneticPr fontId="1" type="noConversion"/>
  </si>
  <si>
    <t>6월 소계</t>
    <phoneticPr fontId="1" type="noConversion"/>
  </si>
  <si>
    <t>7월 소계</t>
    <phoneticPr fontId="1" type="noConversion"/>
  </si>
  <si>
    <t>* 카드 23회</t>
    <phoneticPr fontId="1" type="noConversion"/>
  </si>
  <si>
    <t>우미가
(061-337-7892)</t>
    <phoneticPr fontId="1" type="noConversion"/>
  </si>
  <si>
    <t>고다미
(062-373-9600)</t>
    <phoneticPr fontId="1" type="noConversion"/>
  </si>
  <si>
    <t>옥과한우촌
(062-383-1592)</t>
    <phoneticPr fontId="1" type="noConversion"/>
  </si>
  <si>
    <t>이해관계자</t>
    <phoneticPr fontId="1" type="noConversion"/>
  </si>
  <si>
    <t>카드</t>
    <phoneticPr fontId="1" type="noConversion"/>
  </si>
  <si>
    <t>감사 조○○</t>
    <phoneticPr fontId="1" type="noConversion"/>
  </si>
  <si>
    <t>감사정보수집</t>
    <phoneticPr fontId="1" type="noConversion"/>
  </si>
  <si>
    <t>솔담
(062-956-8530)</t>
    <phoneticPr fontId="1" type="noConversion"/>
  </si>
  <si>
    <t>㈜루뇽로스터즈컴퍼니
(062-371-0230)</t>
    <phoneticPr fontId="1" type="noConversion"/>
  </si>
  <si>
    <t>전통식당 사랑채
(061-333-0116)</t>
    <phoneticPr fontId="1" type="noConversion"/>
  </si>
  <si>
    <t>천지회관
(061-333-9696)</t>
    <phoneticPr fontId="1" type="noConversion"/>
  </si>
  <si>
    <t>미진옥
(062-233-1236)</t>
    <phoneticPr fontId="1" type="noConversion"/>
  </si>
  <si>
    <t>정명승
(061-534-7770)</t>
    <phoneticPr fontId="1" type="noConversion"/>
  </si>
  <si>
    <t>하늘바다
(061-533-5334)</t>
    <phoneticPr fontId="1" type="noConversion"/>
  </si>
  <si>
    <t>이화원
(061-333-2133)</t>
    <phoneticPr fontId="1" type="noConversion"/>
  </si>
  <si>
    <t>송하
(062-223-2332)</t>
    <phoneticPr fontId="1" type="noConversion"/>
  </si>
  <si>
    <t>광주밥집
(062-376-0050)</t>
    <phoneticPr fontId="1" type="noConversion"/>
  </si>
  <si>
    <t>수림
(061-374-6560)</t>
    <phoneticPr fontId="1" type="noConversion"/>
  </si>
  <si>
    <t>채미원
(062-236-0360)</t>
    <phoneticPr fontId="1" type="noConversion"/>
  </si>
  <si>
    <t>HOLLYS COFFEE
(062-959-3327)</t>
    <phoneticPr fontId="1" type="noConversion"/>
  </si>
  <si>
    <t>감사 윤OO</t>
    <phoneticPr fontId="1" type="noConversion"/>
  </si>
  <si>
    <t>김형제고기의철학
(070-7543-8293)</t>
    <phoneticPr fontId="1" type="noConversion"/>
  </si>
  <si>
    <t>마루오 한우프라자
(061-331-2233)</t>
    <phoneticPr fontId="1" type="noConversion"/>
  </si>
  <si>
    <t>영암매력한우
(061-282-9992)</t>
    <phoneticPr fontId="1" type="noConversion"/>
  </si>
  <si>
    <t>그램그램
(061-276-1472)</t>
    <phoneticPr fontId="1" type="noConversion"/>
  </si>
  <si>
    <t>해작참치일식
(061-278-6669)</t>
    <phoneticPr fontId="1" type="noConversion"/>
  </si>
  <si>
    <t>감사 윤○○</t>
    <phoneticPr fontId="1" type="noConversion"/>
  </si>
  <si>
    <t>영암매력한우 목포점
(061-282-9992)</t>
    <phoneticPr fontId="1" type="noConversion"/>
  </si>
  <si>
    <t>가거도맛집
(061-287-4123)</t>
    <phoneticPr fontId="1" type="noConversion"/>
  </si>
  <si>
    <t>어굼터
(061-464-8892)</t>
    <phoneticPr fontId="1" type="noConversion"/>
  </si>
  <si>
    <t>미스집
(061-283-7928)</t>
    <phoneticPr fontId="1" type="noConversion"/>
  </si>
  <si>
    <t>하해원
(061-331-2230)</t>
    <phoneticPr fontId="1" type="noConversion"/>
  </si>
  <si>
    <t>8월 소계</t>
    <phoneticPr fontId="1" type="noConversion"/>
  </si>
  <si>
    <t>* 카드 5회</t>
    <phoneticPr fontId="1" type="noConversion"/>
  </si>
  <si>
    <t>감사 윤○○</t>
  </si>
  <si>
    <t>장군복어촌
(061-333-2800)</t>
  </si>
  <si>
    <t>디깅
(010-6698-2811)</t>
  </si>
  <si>
    <t>미항횟집
(061-287-1221)</t>
  </si>
  <si>
    <t>영일복집
(061-334-3596)</t>
  </si>
  <si>
    <t>배멧원
(061-333-0403)</t>
  </si>
  <si>
    <t>김형제 나주점
(070-7543-8293)</t>
  </si>
  <si>
    <t>해원횟집
(061-277-5965)</t>
  </si>
  <si>
    <t>가족</t>
  </si>
  <si>
    <t>메가참치
(061-273-7040)</t>
  </si>
  <si>
    <t>나주쌍치민물매운탕, ARK
(061-336-2926)</t>
  </si>
  <si>
    <t>이화원
(061-333-2133)</t>
  </si>
  <si>
    <t>미광
(062-371-9333)</t>
  </si>
  <si>
    <t>서래갈매길
(061-276-5189)</t>
  </si>
  <si>
    <t>동네회포차
(061-273-0513)</t>
  </si>
  <si>
    <t>백제원
(032-672-7007)</t>
  </si>
  <si>
    <t>가시리
(02-784-0533)</t>
  </si>
  <si>
    <t>참복집
(02-785-1715)</t>
  </si>
  <si>
    <t>대성이리한우
(061-272-1677)</t>
  </si>
  <si>
    <t>9월 소계</t>
    <phoneticPr fontId="1" type="noConversion"/>
  </si>
  <si>
    <t>* 카드 19회</t>
    <phoneticPr fontId="1" type="noConversion"/>
  </si>
  <si>
    <t>갯마을
(061-285-3330)</t>
    <phoneticPr fontId="1" type="noConversion"/>
  </si>
  <si>
    <t>마루오 한우 프라자
(061-331-2233)</t>
    <phoneticPr fontId="1" type="noConversion"/>
  </si>
  <si>
    <t>동부길 계절맛집
(010-8449-9272)</t>
    <phoneticPr fontId="1" type="noConversion"/>
  </si>
  <si>
    <t>코끼리식당
(061-333-8119)</t>
    <phoneticPr fontId="1" type="noConversion"/>
  </si>
  <si>
    <t>여일정
(02-785-7267)</t>
    <phoneticPr fontId="1" type="noConversion"/>
  </si>
  <si>
    <t>천지면옥등
(02-6166-1007)</t>
    <phoneticPr fontId="1" type="noConversion"/>
  </si>
  <si>
    <t>고반식당 서여의도점
(02-786-0092)</t>
    <phoneticPr fontId="1" type="noConversion"/>
  </si>
  <si>
    <t>동백회포차
(061-273-0513)</t>
    <phoneticPr fontId="1" type="noConversion"/>
  </si>
  <si>
    <t>황소고집
(061-282-2292)</t>
    <phoneticPr fontId="1" type="noConversion"/>
  </si>
  <si>
    <t>해미연
(061-333-9009)</t>
    <phoneticPr fontId="1" type="noConversion"/>
  </si>
  <si>
    <t>나주참복집
(061-331-6780)</t>
    <phoneticPr fontId="1" type="noConversion"/>
  </si>
  <si>
    <t>* 카드 12회</t>
    <phoneticPr fontId="1" type="noConversion"/>
  </si>
  <si>
    <t>10월 소계</t>
    <phoneticPr fontId="1" type="noConversion"/>
  </si>
  <si>
    <t>온도
(061-3315-777)</t>
  </si>
  <si>
    <t>윤양리
(061-278-1345)</t>
  </si>
  <si>
    <t>창고식당
(061-274-5611)</t>
  </si>
  <si>
    <t>장어만세
(061-277-4749)</t>
  </si>
  <si>
    <t>오거리
(061-245-0212)</t>
  </si>
  <si>
    <t>황금어장
(064-748-8989)</t>
  </si>
  <si>
    <t>이여라
(02-786-0092)</t>
  </si>
  <si>
    <t>우심이돈심이
(061-281-9253)</t>
  </si>
  <si>
    <t>11월 소계</t>
    <phoneticPr fontId="1" type="noConversion"/>
  </si>
  <si>
    <t>* 카드 9회</t>
    <phoneticPr fontId="1" type="noConversion"/>
  </si>
  <si>
    <t>2021년 12월중 감사 업무추진비 집행내역</t>
    <phoneticPr fontId="1" type="noConversion"/>
  </si>
  <si>
    <t>빌라식육점
(061-276-1290)</t>
  </si>
  <si>
    <t>미스집
(061-283-7928)</t>
  </si>
  <si>
    <t>금돈가
(061-333-9953)</t>
  </si>
  <si>
    <t>* 카드 6회</t>
    <phoneticPr fontId="1" type="noConversion"/>
  </si>
  <si>
    <t>12월 소계</t>
    <phoneticPr fontId="1" type="noConversion"/>
  </si>
  <si>
    <t>* 카드 6회</t>
    <phoneticPr fontId="1" type="noConversion"/>
  </si>
  <si>
    <t>* 카드 144회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</si>
</sst>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HY견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name val="HY견고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41" fontId="2" fillId="2" borderId="6" xfId="1" applyFont="1" applyFill="1" applyBorder="1" applyAlignment="1">
      <alignment horizontal="center" vertical="center"/>
    </xf>
    <xf numFmtId="41" fontId="2" fillId="2" borderId="6" xfId="1" applyFont="1" applyFill="1" applyBorder="1" applyAlignment="1">
      <alignment horizontal="center" vertical="center" wrapText="1"/>
    </xf>
    <xf numFmtId="41" fontId="0" fillId="2" borderId="0" xfId="0" applyNumberFormat="1" applyFill="1">
      <alignment vertical="center"/>
    </xf>
    <xf numFmtId="0" fontId="3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41" fontId="8" fillId="5" borderId="8" xfId="1" applyFont="1" applyFill="1" applyBorder="1" applyAlignment="1">
      <alignment horizontal="center" vertical="center" wrapText="1"/>
    </xf>
    <xf numFmtId="14" fontId="4" fillId="4" borderId="10" xfId="0" applyNumberFormat="1" applyFont="1" applyFill="1" applyBorder="1" applyAlignment="1">
      <alignment horizontal="center" vertical="center"/>
    </xf>
    <xf numFmtId="41" fontId="4" fillId="4" borderId="5" xfId="0" applyNumberFormat="1" applyFont="1" applyFill="1" applyBorder="1" applyAlignment="1">
      <alignment vertical="center"/>
    </xf>
    <xf numFmtId="41" fontId="4" fillId="4" borderId="6" xfId="0" applyNumberFormat="1" applyFont="1" applyFill="1" applyBorder="1" applyAlignment="1">
      <alignment vertical="center"/>
    </xf>
    <xf numFmtId="41" fontId="4" fillId="4" borderId="5" xfId="0" applyNumberFormat="1" applyFont="1" applyFill="1" applyBorder="1" applyAlignment="1">
      <alignment horizontal="center" vertical="center"/>
    </xf>
    <xf numFmtId="41" fontId="8" fillId="5" borderId="8" xfId="0" applyNumberFormat="1" applyFont="1" applyFill="1" applyBorder="1" applyAlignment="1">
      <alignment horizontal="right" vertical="center" wrapText="1"/>
    </xf>
    <xf numFmtId="14" fontId="4" fillId="4" borderId="10" xfId="0" applyNumberFormat="1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4" fontId="4" fillId="4" borderId="9" xfId="0" applyNumberFormat="1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abSelected="1" zoomScale="90" zoomScaleNormal="90" workbookViewId="0">
      <selection activeCell="E17" sqref="E17"/>
    </sheetView>
  </sheetViews>
  <sheetFormatPr defaultColWidth="9" defaultRowHeight="16.5" x14ac:dyDescent="0.3"/>
  <cols>
    <col min="1" max="1" width="9" style="1"/>
    <col min="2" max="3" width="12.625" style="1" customWidth="1"/>
    <col min="4" max="6" width="29.625" style="1" customWidth="1"/>
    <col min="7" max="7" width="14.5" style="1" customWidth="1"/>
    <col min="8" max="8" width="24.25" style="1" bestFit="1" customWidth="1"/>
    <col min="9" max="16384" width="9" style="1"/>
  </cols>
  <sheetData>
    <row r="2" spans="2:9" ht="25.5" x14ac:dyDescent="0.3">
      <c r="B2" s="28" t="s">
        <v>168</v>
      </c>
      <c r="C2" s="28"/>
      <c r="D2" s="28"/>
      <c r="E2" s="28"/>
      <c r="F2" s="28"/>
      <c r="G2" s="28"/>
      <c r="H2" s="28"/>
    </row>
    <row r="3" spans="2:9" ht="18" thickBot="1" x14ac:dyDescent="0.45"/>
    <row r="4" spans="2:9" ht="33" customHeight="1" thickBot="1" x14ac:dyDescent="0.35">
      <c r="B4" s="6" t="s">
        <v>0</v>
      </c>
      <c r="C4" s="7" t="s">
        <v>6</v>
      </c>
      <c r="D4" s="7" t="s">
        <v>1</v>
      </c>
      <c r="E4" s="7" t="s">
        <v>2</v>
      </c>
      <c r="F4" s="7" t="s">
        <v>3</v>
      </c>
      <c r="G4" s="7" t="s">
        <v>4</v>
      </c>
      <c r="H4" s="8" t="s">
        <v>5</v>
      </c>
    </row>
    <row r="5" spans="2:9" ht="33" customHeight="1" thickTop="1" x14ac:dyDescent="0.3">
      <c r="B5" s="3">
        <v>44531</v>
      </c>
      <c r="C5" s="4" t="s">
        <v>124</v>
      </c>
      <c r="D5" s="4" t="s">
        <v>55</v>
      </c>
      <c r="E5" s="5" t="s">
        <v>138</v>
      </c>
      <c r="F5" s="4" t="s">
        <v>57</v>
      </c>
      <c r="G5" s="4" t="s">
        <v>58</v>
      </c>
      <c r="H5" s="11">
        <v>100000</v>
      </c>
    </row>
    <row r="6" spans="2:9" ht="33" customHeight="1" x14ac:dyDescent="0.3">
      <c r="B6" s="3">
        <v>44533</v>
      </c>
      <c r="C6" s="4" t="s">
        <v>124</v>
      </c>
      <c r="D6" s="4" t="s">
        <v>55</v>
      </c>
      <c r="E6" s="5" t="s">
        <v>138</v>
      </c>
      <c r="F6" s="4" t="s">
        <v>57</v>
      </c>
      <c r="G6" s="4" t="s">
        <v>58</v>
      </c>
      <c r="H6" s="11">
        <v>50000</v>
      </c>
    </row>
    <row r="7" spans="2:9" ht="33" customHeight="1" x14ac:dyDescent="0.3">
      <c r="B7" s="3">
        <v>44545</v>
      </c>
      <c r="C7" s="4" t="s">
        <v>124</v>
      </c>
      <c r="D7" s="4" t="s">
        <v>55</v>
      </c>
      <c r="E7" s="5" t="s">
        <v>169</v>
      </c>
      <c r="F7" s="4" t="s">
        <v>57</v>
      </c>
      <c r="G7" s="4" t="s">
        <v>58</v>
      </c>
      <c r="H7" s="11">
        <v>96000</v>
      </c>
    </row>
    <row r="8" spans="2:9" ht="33" customHeight="1" x14ac:dyDescent="0.3">
      <c r="B8" s="3">
        <v>44546</v>
      </c>
      <c r="C8" s="4" t="s">
        <v>124</v>
      </c>
      <c r="D8" s="4" t="s">
        <v>55</v>
      </c>
      <c r="E8" s="5" t="s">
        <v>170</v>
      </c>
      <c r="F8" s="4" t="s">
        <v>57</v>
      </c>
      <c r="G8" s="4" t="s">
        <v>58</v>
      </c>
      <c r="H8" s="12">
        <v>240000</v>
      </c>
    </row>
    <row r="9" spans="2:9" ht="33" customHeight="1" x14ac:dyDescent="0.3">
      <c r="B9" s="3">
        <v>44547</v>
      </c>
      <c r="C9" s="4" t="s">
        <v>124</v>
      </c>
      <c r="D9" s="4" t="s">
        <v>55</v>
      </c>
      <c r="E9" s="5" t="s">
        <v>165</v>
      </c>
      <c r="F9" s="4" t="s">
        <v>57</v>
      </c>
      <c r="G9" s="4" t="s">
        <v>58</v>
      </c>
      <c r="H9" s="12">
        <v>96000</v>
      </c>
    </row>
    <row r="10" spans="2:9" ht="33" customHeight="1" x14ac:dyDescent="0.3">
      <c r="B10" s="3">
        <v>44550</v>
      </c>
      <c r="C10" s="4" t="s">
        <v>124</v>
      </c>
      <c r="D10" s="4" t="s">
        <v>55</v>
      </c>
      <c r="E10" s="5" t="s">
        <v>171</v>
      </c>
      <c r="F10" s="4" t="s">
        <v>57</v>
      </c>
      <c r="G10" s="4" t="s">
        <v>58</v>
      </c>
      <c r="H10" s="11">
        <v>80000</v>
      </c>
    </row>
    <row r="11" spans="2:9" ht="33" customHeight="1" thickBot="1" x14ac:dyDescent="0.35">
      <c r="B11" s="29" t="s">
        <v>7</v>
      </c>
      <c r="C11" s="30"/>
      <c r="D11" s="14"/>
      <c r="E11" s="14"/>
      <c r="F11" s="14"/>
      <c r="G11" s="15" t="s">
        <v>172</v>
      </c>
      <c r="H11" s="16">
        <f>SUM(H5:H10)</f>
        <v>662000</v>
      </c>
      <c r="I11" s="9"/>
    </row>
    <row r="12" spans="2:9" x14ac:dyDescent="0.3">
      <c r="B12" s="2"/>
      <c r="C12" s="2"/>
      <c r="D12" s="2"/>
      <c r="E12" s="2"/>
      <c r="F12" s="2"/>
      <c r="G12" s="2"/>
      <c r="H12" s="2"/>
    </row>
    <row r="14" spans="2:9" ht="17.45" x14ac:dyDescent="0.4">
      <c r="B14" s="10"/>
    </row>
    <row r="15" spans="2:9" ht="17.45" x14ac:dyDescent="0.4">
      <c r="B15" s="10"/>
    </row>
    <row r="16" spans="2:9" ht="17.45" x14ac:dyDescent="0.4">
      <c r="B16" s="10"/>
    </row>
    <row r="17" spans="2:2" ht="17.45" x14ac:dyDescent="0.4">
      <c r="B17" s="9"/>
    </row>
    <row r="18" spans="2:2" ht="17.45" x14ac:dyDescent="0.4">
      <c r="B18" s="9"/>
    </row>
    <row r="19" spans="2:2" ht="17.45" x14ac:dyDescent="0.4">
      <c r="B19" s="9"/>
    </row>
    <row r="21" spans="2:2" x14ac:dyDescent="0.3">
      <c r="B21" s="9"/>
    </row>
    <row r="22" spans="2:2" ht="17.45" x14ac:dyDescent="0.4">
      <c r="B22" s="9"/>
    </row>
    <row r="23" spans="2:2" ht="17.45" x14ac:dyDescent="0.4">
      <c r="B23" s="9"/>
    </row>
    <row r="24" spans="2:2" x14ac:dyDescent="0.3">
      <c r="B24" s="9"/>
    </row>
  </sheetData>
  <mergeCells count="2">
    <mergeCell ref="B2:H2"/>
    <mergeCell ref="B11:C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1"/>
  <sheetViews>
    <sheetView workbookViewId="0">
      <pane xSplit="1" ySplit="4" topLeftCell="B149" activePane="bottomRight" state="frozen"/>
      <selection pane="topRight" activeCell="B1" sqref="B1"/>
      <selection pane="bottomLeft" activeCell="A5" sqref="A5"/>
      <selection pane="bottomRight" activeCell="D165" sqref="D165"/>
    </sheetView>
  </sheetViews>
  <sheetFormatPr defaultColWidth="9" defaultRowHeight="16.5" x14ac:dyDescent="0.3"/>
  <cols>
    <col min="1" max="1" width="9" style="1"/>
    <col min="2" max="3" width="12.625" style="1" customWidth="1"/>
    <col min="4" max="6" width="29.625" style="1" customWidth="1"/>
    <col min="7" max="7" width="14.5" style="1" customWidth="1"/>
    <col min="8" max="8" width="24.25" style="1" bestFit="1" customWidth="1"/>
    <col min="9" max="9" width="10.875" style="1" bestFit="1" customWidth="1"/>
    <col min="10" max="10" width="0" style="1" hidden="1" customWidth="1"/>
    <col min="11" max="16384" width="9" style="1"/>
  </cols>
  <sheetData>
    <row r="2" spans="2:9" ht="25.5" x14ac:dyDescent="0.3">
      <c r="B2" s="28" t="s">
        <v>49</v>
      </c>
      <c r="C2" s="28"/>
      <c r="D2" s="28"/>
      <c r="E2" s="28"/>
      <c r="F2" s="28"/>
      <c r="G2" s="28"/>
      <c r="H2" s="28"/>
    </row>
    <row r="3" spans="2:9" ht="18" thickBot="1" x14ac:dyDescent="0.45"/>
    <row r="4" spans="2:9" ht="33" customHeight="1" thickBot="1" x14ac:dyDescent="0.35">
      <c r="B4" s="6" t="s">
        <v>0</v>
      </c>
      <c r="C4" s="7" t="s">
        <v>6</v>
      </c>
      <c r="D4" s="7" t="s">
        <v>1</v>
      </c>
      <c r="E4" s="7" t="s">
        <v>2</v>
      </c>
      <c r="F4" s="7" t="s">
        <v>3</v>
      </c>
      <c r="G4" s="7" t="s">
        <v>4</v>
      </c>
      <c r="H4" s="8" t="s">
        <v>5</v>
      </c>
    </row>
    <row r="5" spans="2:9" ht="33" customHeight="1" thickTop="1" x14ac:dyDescent="0.3">
      <c r="B5" s="3">
        <v>44200</v>
      </c>
      <c r="C5" s="4" t="s">
        <v>17</v>
      </c>
      <c r="D5" s="4" t="s">
        <v>10</v>
      </c>
      <c r="E5" s="5" t="s">
        <v>23</v>
      </c>
      <c r="F5" s="4" t="s">
        <v>11</v>
      </c>
      <c r="G5" s="4" t="s">
        <v>9</v>
      </c>
      <c r="H5" s="11">
        <v>130000</v>
      </c>
    </row>
    <row r="6" spans="2:9" ht="33" customHeight="1" x14ac:dyDescent="0.3">
      <c r="B6" s="3">
        <v>44202</v>
      </c>
      <c r="C6" s="4" t="s">
        <v>17</v>
      </c>
      <c r="D6" s="4" t="s">
        <v>10</v>
      </c>
      <c r="E6" s="5" t="s">
        <v>24</v>
      </c>
      <c r="F6" s="4" t="s">
        <v>11</v>
      </c>
      <c r="G6" s="4" t="s">
        <v>9</v>
      </c>
      <c r="H6" s="11">
        <v>48000</v>
      </c>
    </row>
    <row r="7" spans="2:9" ht="33" customHeight="1" x14ac:dyDescent="0.3">
      <c r="B7" s="3">
        <v>44204</v>
      </c>
      <c r="C7" s="4" t="s">
        <v>17</v>
      </c>
      <c r="D7" s="4" t="s">
        <v>10</v>
      </c>
      <c r="E7" s="5" t="s">
        <v>12</v>
      </c>
      <c r="F7" s="4" t="s">
        <v>11</v>
      </c>
      <c r="G7" s="4" t="s">
        <v>9</v>
      </c>
      <c r="H7" s="12">
        <v>164000</v>
      </c>
    </row>
    <row r="8" spans="2:9" ht="33" customHeight="1" x14ac:dyDescent="0.3">
      <c r="B8" s="3">
        <v>44210</v>
      </c>
      <c r="C8" s="4" t="s">
        <v>17</v>
      </c>
      <c r="D8" s="4" t="s">
        <v>10</v>
      </c>
      <c r="E8" s="5" t="s">
        <v>25</v>
      </c>
      <c r="F8" s="4" t="s">
        <v>11</v>
      </c>
      <c r="G8" s="4" t="s">
        <v>26</v>
      </c>
      <c r="H8" s="11">
        <v>70000</v>
      </c>
    </row>
    <row r="9" spans="2:9" ht="33" customHeight="1" x14ac:dyDescent="0.3">
      <c r="B9" s="3">
        <v>44211</v>
      </c>
      <c r="C9" s="4" t="s">
        <v>27</v>
      </c>
      <c r="D9" s="4" t="s">
        <v>10</v>
      </c>
      <c r="E9" s="5" t="s">
        <v>28</v>
      </c>
      <c r="F9" s="4" t="s">
        <v>11</v>
      </c>
      <c r="G9" s="4" t="s">
        <v>9</v>
      </c>
      <c r="H9" s="11">
        <v>204000</v>
      </c>
    </row>
    <row r="10" spans="2:9" ht="33" customHeight="1" x14ac:dyDescent="0.3">
      <c r="B10" s="3"/>
      <c r="C10" s="4" t="s">
        <v>17</v>
      </c>
      <c r="D10" s="4" t="s">
        <v>10</v>
      </c>
      <c r="E10" s="5" t="s">
        <v>29</v>
      </c>
      <c r="F10" s="4" t="s">
        <v>11</v>
      </c>
      <c r="G10" s="4" t="s">
        <v>9</v>
      </c>
      <c r="H10" s="11">
        <v>103658</v>
      </c>
    </row>
    <row r="11" spans="2:9" ht="33" customHeight="1" x14ac:dyDescent="0.3">
      <c r="B11" s="3">
        <v>44215</v>
      </c>
      <c r="C11" s="4" t="s">
        <v>17</v>
      </c>
      <c r="D11" s="4" t="s">
        <v>10</v>
      </c>
      <c r="E11" s="5" t="s">
        <v>30</v>
      </c>
      <c r="F11" s="4" t="s">
        <v>11</v>
      </c>
      <c r="G11" s="4" t="s">
        <v>9</v>
      </c>
      <c r="H11" s="11">
        <v>115000</v>
      </c>
    </row>
    <row r="12" spans="2:9" ht="33" customHeight="1" x14ac:dyDescent="0.3">
      <c r="B12" s="3">
        <v>44216</v>
      </c>
      <c r="C12" s="4" t="s">
        <v>17</v>
      </c>
      <c r="D12" s="4" t="s">
        <v>10</v>
      </c>
      <c r="E12" s="5" t="s">
        <v>21</v>
      </c>
      <c r="F12" s="4" t="s">
        <v>11</v>
      </c>
      <c r="G12" s="4" t="s">
        <v>9</v>
      </c>
      <c r="H12" s="11">
        <v>223000</v>
      </c>
    </row>
    <row r="13" spans="2:9" ht="33" customHeight="1" x14ac:dyDescent="0.3">
      <c r="B13" s="3">
        <v>44222</v>
      </c>
      <c r="C13" s="4" t="s">
        <v>17</v>
      </c>
      <c r="D13" s="4" t="s">
        <v>10</v>
      </c>
      <c r="E13" s="5" t="s">
        <v>15</v>
      </c>
      <c r="F13" s="4" t="s">
        <v>11</v>
      </c>
      <c r="G13" s="4" t="s">
        <v>9</v>
      </c>
      <c r="H13" s="11">
        <v>120000</v>
      </c>
    </row>
    <row r="14" spans="2:9" ht="33" customHeight="1" x14ac:dyDescent="0.3">
      <c r="B14" s="3">
        <v>44223</v>
      </c>
      <c r="C14" s="4" t="s">
        <v>17</v>
      </c>
      <c r="D14" s="4" t="s">
        <v>10</v>
      </c>
      <c r="E14" s="5" t="s">
        <v>12</v>
      </c>
      <c r="F14" s="4" t="s">
        <v>11</v>
      </c>
      <c r="G14" s="4" t="s">
        <v>26</v>
      </c>
      <c r="H14" s="11">
        <v>120000</v>
      </c>
    </row>
    <row r="15" spans="2:9" ht="33" customHeight="1" x14ac:dyDescent="0.3">
      <c r="B15" s="3">
        <v>44225</v>
      </c>
      <c r="C15" s="4" t="s">
        <v>17</v>
      </c>
      <c r="D15" s="4" t="s">
        <v>31</v>
      </c>
      <c r="E15" s="5" t="s">
        <v>21</v>
      </c>
      <c r="F15" s="4" t="s">
        <v>11</v>
      </c>
      <c r="G15" s="4" t="s">
        <v>9</v>
      </c>
      <c r="H15" s="11">
        <v>36000</v>
      </c>
      <c r="I15" s="13"/>
    </row>
    <row r="16" spans="2:9" ht="33" customHeight="1" x14ac:dyDescent="0.3">
      <c r="B16" s="31" t="s">
        <v>33</v>
      </c>
      <c r="C16" s="32"/>
      <c r="D16" s="17"/>
      <c r="E16" s="18"/>
      <c r="F16" s="18"/>
      <c r="G16" s="20" t="s">
        <v>50</v>
      </c>
      <c r="H16" s="19">
        <v>1333658</v>
      </c>
    </row>
    <row r="17" spans="2:8" ht="33" customHeight="1" x14ac:dyDescent="0.3">
      <c r="B17" s="3">
        <v>44229</v>
      </c>
      <c r="C17" s="4" t="s">
        <v>17</v>
      </c>
      <c r="D17" s="4" t="s">
        <v>10</v>
      </c>
      <c r="E17" s="5" t="s">
        <v>8</v>
      </c>
      <c r="F17" s="4" t="s">
        <v>11</v>
      </c>
      <c r="G17" s="4" t="s">
        <v>9</v>
      </c>
      <c r="H17" s="11">
        <v>99000</v>
      </c>
    </row>
    <row r="18" spans="2:8" ht="33" customHeight="1" x14ac:dyDescent="0.3">
      <c r="B18" s="3"/>
      <c r="C18" s="4" t="s">
        <v>17</v>
      </c>
      <c r="D18" s="4" t="s">
        <v>10</v>
      </c>
      <c r="E18" s="5" t="s">
        <v>12</v>
      </c>
      <c r="F18" s="4" t="s">
        <v>11</v>
      </c>
      <c r="G18" s="4" t="s">
        <v>9</v>
      </c>
      <c r="H18" s="11">
        <v>120000</v>
      </c>
    </row>
    <row r="19" spans="2:8" ht="33" customHeight="1" x14ac:dyDescent="0.3">
      <c r="B19" s="3">
        <v>44230</v>
      </c>
      <c r="C19" s="4" t="s">
        <v>17</v>
      </c>
      <c r="D19" s="4" t="s">
        <v>10</v>
      </c>
      <c r="E19" s="5" t="s">
        <v>13</v>
      </c>
      <c r="F19" s="4" t="s">
        <v>11</v>
      </c>
      <c r="G19" s="4" t="s">
        <v>9</v>
      </c>
      <c r="H19" s="12">
        <v>126000</v>
      </c>
    </row>
    <row r="20" spans="2:8" ht="33" customHeight="1" x14ac:dyDescent="0.3">
      <c r="B20" s="3">
        <v>44231</v>
      </c>
      <c r="C20" s="4" t="s">
        <v>17</v>
      </c>
      <c r="D20" s="4" t="s">
        <v>10</v>
      </c>
      <c r="E20" s="5" t="s">
        <v>14</v>
      </c>
      <c r="F20" s="4" t="s">
        <v>11</v>
      </c>
      <c r="G20" s="4" t="s">
        <v>9</v>
      </c>
      <c r="H20" s="11">
        <v>190000</v>
      </c>
    </row>
    <row r="21" spans="2:8" ht="33" customHeight="1" x14ac:dyDescent="0.3">
      <c r="B21" s="3">
        <v>44235</v>
      </c>
      <c r="C21" s="4" t="s">
        <v>17</v>
      </c>
      <c r="D21" s="4" t="s">
        <v>10</v>
      </c>
      <c r="E21" s="5" t="s">
        <v>15</v>
      </c>
      <c r="F21" s="4" t="s">
        <v>11</v>
      </c>
      <c r="G21" s="4" t="s">
        <v>9</v>
      </c>
      <c r="H21" s="11">
        <v>120000</v>
      </c>
    </row>
    <row r="22" spans="2:8" ht="33" customHeight="1" x14ac:dyDescent="0.3">
      <c r="B22" s="3"/>
      <c r="C22" s="4" t="s">
        <v>17</v>
      </c>
      <c r="D22" s="4" t="s">
        <v>10</v>
      </c>
      <c r="E22" s="5" t="s">
        <v>16</v>
      </c>
      <c r="F22" s="4" t="s">
        <v>11</v>
      </c>
      <c r="G22" s="4" t="s">
        <v>9</v>
      </c>
      <c r="H22" s="11">
        <v>120000</v>
      </c>
    </row>
    <row r="23" spans="2:8" ht="33" customHeight="1" x14ac:dyDescent="0.3">
      <c r="B23" s="3">
        <v>44236</v>
      </c>
      <c r="C23" s="4" t="s">
        <v>17</v>
      </c>
      <c r="D23" s="4" t="s">
        <v>10</v>
      </c>
      <c r="E23" s="5" t="s">
        <v>18</v>
      </c>
      <c r="F23" s="4" t="s">
        <v>11</v>
      </c>
      <c r="G23" s="4" t="s">
        <v>9</v>
      </c>
      <c r="H23" s="11">
        <v>72000</v>
      </c>
    </row>
    <row r="24" spans="2:8" ht="33" customHeight="1" x14ac:dyDescent="0.3">
      <c r="B24" s="3">
        <v>44237</v>
      </c>
      <c r="C24" s="4" t="s">
        <v>17</v>
      </c>
      <c r="D24" s="4" t="s">
        <v>10</v>
      </c>
      <c r="E24" s="5" t="s">
        <v>19</v>
      </c>
      <c r="F24" s="4" t="s">
        <v>11</v>
      </c>
      <c r="G24" s="4" t="s">
        <v>9</v>
      </c>
      <c r="H24" s="11">
        <v>54000</v>
      </c>
    </row>
    <row r="25" spans="2:8" ht="33" customHeight="1" x14ac:dyDescent="0.3">
      <c r="B25" s="3">
        <v>44242</v>
      </c>
      <c r="C25" s="4" t="s">
        <v>17</v>
      </c>
      <c r="D25" s="4" t="s">
        <v>10</v>
      </c>
      <c r="E25" s="5" t="s">
        <v>16</v>
      </c>
      <c r="F25" s="4" t="s">
        <v>11</v>
      </c>
      <c r="G25" s="4" t="s">
        <v>9</v>
      </c>
      <c r="H25" s="11">
        <v>119000</v>
      </c>
    </row>
    <row r="26" spans="2:8" ht="33" customHeight="1" x14ac:dyDescent="0.3">
      <c r="B26" s="3">
        <v>44245</v>
      </c>
      <c r="C26" s="4" t="s">
        <v>17</v>
      </c>
      <c r="D26" s="4" t="s">
        <v>10</v>
      </c>
      <c r="E26" s="5" t="s">
        <v>16</v>
      </c>
      <c r="F26" s="4" t="s">
        <v>11</v>
      </c>
      <c r="G26" s="4" t="s">
        <v>9</v>
      </c>
      <c r="H26" s="11">
        <v>111000</v>
      </c>
    </row>
    <row r="27" spans="2:8" ht="33" customHeight="1" x14ac:dyDescent="0.3">
      <c r="B27" s="3">
        <v>44246</v>
      </c>
      <c r="C27" s="4" t="s">
        <v>17</v>
      </c>
      <c r="D27" s="4" t="s">
        <v>10</v>
      </c>
      <c r="E27" s="5" t="s">
        <v>20</v>
      </c>
      <c r="F27" s="4" t="s">
        <v>11</v>
      </c>
      <c r="G27" s="4" t="s">
        <v>9</v>
      </c>
      <c r="H27" s="11">
        <v>75000</v>
      </c>
    </row>
    <row r="28" spans="2:8" ht="33" customHeight="1" x14ac:dyDescent="0.3">
      <c r="B28" s="3">
        <v>44249</v>
      </c>
      <c r="C28" s="4" t="s">
        <v>17</v>
      </c>
      <c r="D28" s="4" t="s">
        <v>10</v>
      </c>
      <c r="E28" s="5" t="s">
        <v>15</v>
      </c>
      <c r="F28" s="4" t="s">
        <v>11</v>
      </c>
      <c r="G28" s="4" t="s">
        <v>9</v>
      </c>
      <c r="H28" s="11">
        <v>115000</v>
      </c>
    </row>
    <row r="29" spans="2:8" ht="33" customHeight="1" x14ac:dyDescent="0.3">
      <c r="B29" s="3"/>
      <c r="C29" s="4" t="s">
        <v>17</v>
      </c>
      <c r="D29" s="4" t="s">
        <v>10</v>
      </c>
      <c r="E29" s="5" t="s">
        <v>21</v>
      </c>
      <c r="F29" s="4" t="s">
        <v>11</v>
      </c>
      <c r="G29" s="4" t="s">
        <v>9</v>
      </c>
      <c r="H29" s="11">
        <v>120000</v>
      </c>
    </row>
    <row r="30" spans="2:8" ht="33" customHeight="1" x14ac:dyDescent="0.3">
      <c r="B30" s="3">
        <v>44250</v>
      </c>
      <c r="C30" s="4" t="s">
        <v>17</v>
      </c>
      <c r="D30" s="4" t="s">
        <v>10</v>
      </c>
      <c r="E30" s="5" t="s">
        <v>22</v>
      </c>
      <c r="F30" s="4" t="s">
        <v>11</v>
      </c>
      <c r="G30" s="4" t="s">
        <v>9</v>
      </c>
      <c r="H30" s="11">
        <v>72000</v>
      </c>
    </row>
    <row r="31" spans="2:8" ht="33" customHeight="1" x14ac:dyDescent="0.3">
      <c r="B31" s="3">
        <v>44251</v>
      </c>
      <c r="C31" s="4" t="s">
        <v>17</v>
      </c>
      <c r="D31" s="4" t="s">
        <v>10</v>
      </c>
      <c r="E31" s="5" t="s">
        <v>18</v>
      </c>
      <c r="F31" s="4" t="s">
        <v>11</v>
      </c>
      <c r="G31" s="4" t="s">
        <v>9</v>
      </c>
      <c r="H31" s="11">
        <v>108000</v>
      </c>
    </row>
    <row r="32" spans="2:8" ht="33" customHeight="1" x14ac:dyDescent="0.3">
      <c r="B32" s="3">
        <v>44252</v>
      </c>
      <c r="C32" s="4" t="s">
        <v>17</v>
      </c>
      <c r="D32" s="4" t="s">
        <v>10</v>
      </c>
      <c r="E32" s="5" t="s">
        <v>12</v>
      </c>
      <c r="F32" s="4" t="s">
        <v>11</v>
      </c>
      <c r="G32" s="4" t="s">
        <v>9</v>
      </c>
      <c r="H32" s="11">
        <v>120000</v>
      </c>
    </row>
    <row r="33" spans="2:9" ht="33" customHeight="1" x14ac:dyDescent="0.3">
      <c r="B33" s="3">
        <v>44253</v>
      </c>
      <c r="C33" s="4" t="s">
        <v>17</v>
      </c>
      <c r="D33" s="4" t="s">
        <v>10</v>
      </c>
      <c r="E33" s="5" t="s">
        <v>32</v>
      </c>
      <c r="F33" s="4" t="s">
        <v>11</v>
      </c>
      <c r="G33" s="4" t="s">
        <v>9</v>
      </c>
      <c r="H33" s="11">
        <v>52000</v>
      </c>
    </row>
    <row r="34" spans="2:9" ht="33" customHeight="1" x14ac:dyDescent="0.3">
      <c r="B34" s="3"/>
      <c r="C34" s="4" t="s">
        <v>17</v>
      </c>
      <c r="D34" s="4" t="s">
        <v>10</v>
      </c>
      <c r="E34" s="5" t="s">
        <v>21</v>
      </c>
      <c r="F34" s="4" t="s">
        <v>11</v>
      </c>
      <c r="G34" s="4" t="s">
        <v>9</v>
      </c>
      <c r="H34" s="11">
        <v>120000</v>
      </c>
      <c r="I34" s="13"/>
    </row>
    <row r="35" spans="2:9" ht="33" customHeight="1" x14ac:dyDescent="0.3">
      <c r="B35" s="31" t="s">
        <v>34</v>
      </c>
      <c r="C35" s="32"/>
      <c r="D35" s="17"/>
      <c r="E35" s="18"/>
      <c r="F35" s="18"/>
      <c r="G35" s="20" t="s">
        <v>51</v>
      </c>
      <c r="H35" s="19">
        <v>1913000</v>
      </c>
    </row>
    <row r="36" spans="2:9" ht="33" customHeight="1" x14ac:dyDescent="0.3">
      <c r="B36" s="3">
        <v>44264</v>
      </c>
      <c r="C36" s="4" t="s">
        <v>17</v>
      </c>
      <c r="D36" s="4" t="s">
        <v>10</v>
      </c>
      <c r="E36" s="5" t="s">
        <v>35</v>
      </c>
      <c r="F36" s="4" t="s">
        <v>11</v>
      </c>
      <c r="G36" s="4" t="s">
        <v>9</v>
      </c>
      <c r="H36" s="11">
        <v>80000</v>
      </c>
    </row>
    <row r="37" spans="2:9" ht="33" customHeight="1" x14ac:dyDescent="0.3">
      <c r="B37" s="3">
        <v>44267</v>
      </c>
      <c r="C37" s="4" t="s">
        <v>17</v>
      </c>
      <c r="D37" s="4" t="s">
        <v>10</v>
      </c>
      <c r="E37" s="5" t="s">
        <v>15</v>
      </c>
      <c r="F37" s="4" t="s">
        <v>11</v>
      </c>
      <c r="G37" s="4" t="s">
        <v>9</v>
      </c>
      <c r="H37" s="11">
        <v>110000</v>
      </c>
    </row>
    <row r="38" spans="2:9" ht="33" customHeight="1" x14ac:dyDescent="0.3">
      <c r="B38" s="3">
        <v>44270</v>
      </c>
      <c r="C38" s="4" t="s">
        <v>17</v>
      </c>
      <c r="D38" s="4" t="s">
        <v>10</v>
      </c>
      <c r="E38" s="5" t="s">
        <v>36</v>
      </c>
      <c r="F38" s="4" t="s">
        <v>11</v>
      </c>
      <c r="G38" s="4" t="s">
        <v>9</v>
      </c>
      <c r="H38" s="12">
        <v>111000</v>
      </c>
    </row>
    <row r="39" spans="2:9" ht="33" customHeight="1" x14ac:dyDescent="0.3">
      <c r="B39" s="3">
        <v>44277</v>
      </c>
      <c r="C39" s="4" t="s">
        <v>17</v>
      </c>
      <c r="D39" s="4" t="s">
        <v>10</v>
      </c>
      <c r="E39" s="5" t="s">
        <v>12</v>
      </c>
      <c r="F39" s="4" t="s">
        <v>11</v>
      </c>
      <c r="G39" s="4" t="s">
        <v>9</v>
      </c>
      <c r="H39" s="11">
        <v>120000</v>
      </c>
    </row>
    <row r="40" spans="2:9" ht="33" customHeight="1" x14ac:dyDescent="0.3">
      <c r="B40" s="3">
        <v>44278</v>
      </c>
      <c r="C40" s="4" t="s">
        <v>17</v>
      </c>
      <c r="D40" s="4" t="s">
        <v>10</v>
      </c>
      <c r="E40" s="5" t="s">
        <v>37</v>
      </c>
      <c r="F40" s="4" t="s">
        <v>11</v>
      </c>
      <c r="G40" s="4" t="s">
        <v>9</v>
      </c>
      <c r="H40" s="11">
        <v>80000</v>
      </c>
    </row>
    <row r="41" spans="2:9" ht="33" customHeight="1" x14ac:dyDescent="0.3">
      <c r="B41" s="3">
        <v>44279</v>
      </c>
      <c r="C41" s="4" t="s">
        <v>17</v>
      </c>
      <c r="D41" s="4" t="s">
        <v>10</v>
      </c>
      <c r="E41" s="5" t="s">
        <v>18</v>
      </c>
      <c r="F41" s="4" t="s">
        <v>11</v>
      </c>
      <c r="G41" s="4" t="s">
        <v>9</v>
      </c>
      <c r="H41" s="11">
        <v>119000</v>
      </c>
    </row>
    <row r="42" spans="2:9" ht="33" customHeight="1" x14ac:dyDescent="0.3">
      <c r="B42" s="3">
        <v>44281</v>
      </c>
      <c r="C42" s="4" t="s">
        <v>17</v>
      </c>
      <c r="D42" s="4" t="s">
        <v>10</v>
      </c>
      <c r="E42" s="5" t="s">
        <v>35</v>
      </c>
      <c r="F42" s="4" t="s">
        <v>11</v>
      </c>
      <c r="G42" s="4" t="s">
        <v>9</v>
      </c>
      <c r="H42" s="11">
        <v>120000</v>
      </c>
    </row>
    <row r="43" spans="2:9" ht="33" customHeight="1" x14ac:dyDescent="0.3">
      <c r="B43" s="3">
        <v>44284</v>
      </c>
      <c r="C43" s="4" t="s">
        <v>17</v>
      </c>
      <c r="D43" s="4" t="s">
        <v>10</v>
      </c>
      <c r="E43" s="5" t="s">
        <v>12</v>
      </c>
      <c r="F43" s="4" t="s">
        <v>11</v>
      </c>
      <c r="G43" s="4" t="s">
        <v>9</v>
      </c>
      <c r="H43" s="11">
        <v>118000</v>
      </c>
    </row>
    <row r="44" spans="2:9" ht="33" customHeight="1" x14ac:dyDescent="0.3">
      <c r="B44" s="31" t="s">
        <v>38</v>
      </c>
      <c r="C44" s="32"/>
      <c r="D44" s="17"/>
      <c r="E44" s="18"/>
      <c r="F44" s="18"/>
      <c r="G44" s="20" t="s">
        <v>52</v>
      </c>
      <c r="H44" s="19">
        <v>858000</v>
      </c>
    </row>
    <row r="45" spans="2:9" ht="33" customHeight="1" x14ac:dyDescent="0.3">
      <c r="B45" s="3">
        <v>44288</v>
      </c>
      <c r="C45" s="4" t="s">
        <v>17</v>
      </c>
      <c r="D45" s="4" t="s">
        <v>10</v>
      </c>
      <c r="E45" s="5" t="s">
        <v>39</v>
      </c>
      <c r="F45" s="4" t="s">
        <v>11</v>
      </c>
      <c r="G45" s="4" t="s">
        <v>9</v>
      </c>
      <c r="H45" s="11">
        <v>120000</v>
      </c>
    </row>
    <row r="46" spans="2:9" ht="33" customHeight="1" x14ac:dyDescent="0.3">
      <c r="B46" s="3">
        <v>44291</v>
      </c>
      <c r="C46" s="4" t="s">
        <v>17</v>
      </c>
      <c r="D46" s="4" t="s">
        <v>10</v>
      </c>
      <c r="E46" s="5" t="s">
        <v>40</v>
      </c>
      <c r="F46" s="4" t="s">
        <v>11</v>
      </c>
      <c r="G46" s="4" t="s">
        <v>9</v>
      </c>
      <c r="H46" s="11">
        <v>120000</v>
      </c>
    </row>
    <row r="47" spans="2:9" ht="33" customHeight="1" x14ac:dyDescent="0.3">
      <c r="B47" s="3">
        <v>44292</v>
      </c>
      <c r="C47" s="4" t="s">
        <v>17</v>
      </c>
      <c r="D47" s="4" t="s">
        <v>10</v>
      </c>
      <c r="E47" s="5" t="s">
        <v>39</v>
      </c>
      <c r="F47" s="4" t="s">
        <v>11</v>
      </c>
      <c r="G47" s="4" t="s">
        <v>9</v>
      </c>
      <c r="H47" s="12">
        <v>92000</v>
      </c>
    </row>
    <row r="48" spans="2:9" ht="33" customHeight="1" x14ac:dyDescent="0.3">
      <c r="B48" s="3">
        <v>44293</v>
      </c>
      <c r="C48" s="4" t="s">
        <v>17</v>
      </c>
      <c r="D48" s="4" t="s">
        <v>10</v>
      </c>
      <c r="E48" s="5" t="s">
        <v>41</v>
      </c>
      <c r="F48" s="4" t="s">
        <v>11</v>
      </c>
      <c r="G48" s="4" t="s">
        <v>9</v>
      </c>
      <c r="H48" s="11">
        <v>90000</v>
      </c>
    </row>
    <row r="49" spans="2:8" ht="33" customHeight="1" x14ac:dyDescent="0.3">
      <c r="B49" s="3">
        <v>44294</v>
      </c>
      <c r="C49" s="4" t="s">
        <v>17</v>
      </c>
      <c r="D49" s="4" t="s">
        <v>10</v>
      </c>
      <c r="E49" s="5" t="s">
        <v>42</v>
      </c>
      <c r="F49" s="4" t="s">
        <v>11</v>
      </c>
      <c r="G49" s="4" t="s">
        <v>9</v>
      </c>
      <c r="H49" s="11">
        <v>116000</v>
      </c>
    </row>
    <row r="50" spans="2:8" ht="33" customHeight="1" x14ac:dyDescent="0.3">
      <c r="B50" s="3">
        <v>44295</v>
      </c>
      <c r="C50" s="4" t="s">
        <v>17</v>
      </c>
      <c r="D50" s="4" t="s">
        <v>10</v>
      </c>
      <c r="E50" s="5" t="s">
        <v>18</v>
      </c>
      <c r="F50" s="4" t="s">
        <v>11</v>
      </c>
      <c r="G50" s="4" t="s">
        <v>9</v>
      </c>
      <c r="H50" s="11">
        <v>108000</v>
      </c>
    </row>
    <row r="51" spans="2:8" ht="33" customHeight="1" x14ac:dyDescent="0.3">
      <c r="B51" s="3">
        <v>44298</v>
      </c>
      <c r="C51" s="4" t="s">
        <v>17</v>
      </c>
      <c r="D51" s="4" t="s">
        <v>10</v>
      </c>
      <c r="E51" s="5" t="s">
        <v>21</v>
      </c>
      <c r="F51" s="4" t="s">
        <v>11</v>
      </c>
      <c r="G51" s="4" t="s">
        <v>9</v>
      </c>
      <c r="H51" s="11">
        <v>88000</v>
      </c>
    </row>
    <row r="52" spans="2:8" ht="33" customHeight="1" x14ac:dyDescent="0.3">
      <c r="B52" s="3">
        <v>44306</v>
      </c>
      <c r="C52" s="4" t="s">
        <v>17</v>
      </c>
      <c r="D52" s="4" t="s">
        <v>10</v>
      </c>
      <c r="E52" s="5" t="s">
        <v>43</v>
      </c>
      <c r="F52" s="4" t="s">
        <v>11</v>
      </c>
      <c r="G52" s="4" t="s">
        <v>9</v>
      </c>
      <c r="H52" s="11">
        <v>100000</v>
      </c>
    </row>
    <row r="53" spans="2:8" ht="33" customHeight="1" x14ac:dyDescent="0.3">
      <c r="B53" s="3">
        <v>44307</v>
      </c>
      <c r="C53" s="4" t="s">
        <v>17</v>
      </c>
      <c r="D53" s="4" t="s">
        <v>10</v>
      </c>
      <c r="E53" s="5" t="s">
        <v>44</v>
      </c>
      <c r="F53" s="4" t="s">
        <v>11</v>
      </c>
      <c r="G53" s="4" t="s">
        <v>9</v>
      </c>
      <c r="H53" s="11">
        <v>120000</v>
      </c>
    </row>
    <row r="54" spans="2:8" ht="33" customHeight="1" x14ac:dyDescent="0.3">
      <c r="B54" s="3">
        <v>44309</v>
      </c>
      <c r="C54" s="4" t="s">
        <v>17</v>
      </c>
      <c r="D54" s="4" t="s">
        <v>10</v>
      </c>
      <c r="E54" s="5" t="s">
        <v>45</v>
      </c>
      <c r="F54" s="4" t="s">
        <v>11</v>
      </c>
      <c r="G54" s="4" t="s">
        <v>9</v>
      </c>
      <c r="H54" s="11">
        <v>85000</v>
      </c>
    </row>
    <row r="55" spans="2:8" ht="33" customHeight="1" x14ac:dyDescent="0.3">
      <c r="B55" s="3"/>
      <c r="C55" s="4" t="s">
        <v>17</v>
      </c>
      <c r="D55" s="4" t="s">
        <v>10</v>
      </c>
      <c r="E55" s="5" t="s">
        <v>46</v>
      </c>
      <c r="F55" s="4" t="s">
        <v>11</v>
      </c>
      <c r="G55" s="4" t="s">
        <v>9</v>
      </c>
      <c r="H55" s="11">
        <v>119000</v>
      </c>
    </row>
    <row r="56" spans="2:8" ht="33" customHeight="1" x14ac:dyDescent="0.3">
      <c r="B56" s="31" t="s">
        <v>47</v>
      </c>
      <c r="C56" s="32"/>
      <c r="D56" s="17"/>
      <c r="E56" s="18"/>
      <c r="F56" s="18"/>
      <c r="G56" s="20" t="s">
        <v>53</v>
      </c>
      <c r="H56" s="19">
        <v>1158000</v>
      </c>
    </row>
    <row r="57" spans="2:8" ht="33" customHeight="1" x14ac:dyDescent="0.3">
      <c r="B57" s="3">
        <v>44320</v>
      </c>
      <c r="C57" s="4" t="s">
        <v>54</v>
      </c>
      <c r="D57" s="4" t="s">
        <v>55</v>
      </c>
      <c r="E57" s="5" t="s">
        <v>56</v>
      </c>
      <c r="F57" s="4" t="s">
        <v>57</v>
      </c>
      <c r="G57" s="4" t="s">
        <v>58</v>
      </c>
      <c r="H57" s="11">
        <v>120000</v>
      </c>
    </row>
    <row r="58" spans="2:8" ht="33" customHeight="1" x14ac:dyDescent="0.3">
      <c r="B58" s="3">
        <v>44322</v>
      </c>
      <c r="C58" s="4" t="s">
        <v>54</v>
      </c>
      <c r="D58" s="4" t="s">
        <v>55</v>
      </c>
      <c r="E58" s="5" t="s">
        <v>59</v>
      </c>
      <c r="F58" s="4" t="s">
        <v>57</v>
      </c>
      <c r="G58" s="4" t="s">
        <v>58</v>
      </c>
      <c r="H58" s="11">
        <v>120000</v>
      </c>
    </row>
    <row r="59" spans="2:8" ht="33" customHeight="1" x14ac:dyDescent="0.3">
      <c r="B59" s="3">
        <v>44323</v>
      </c>
      <c r="C59" s="4" t="s">
        <v>54</v>
      </c>
      <c r="D59" s="4" t="s">
        <v>55</v>
      </c>
      <c r="E59" s="5" t="s">
        <v>60</v>
      </c>
      <c r="F59" s="4" t="s">
        <v>57</v>
      </c>
      <c r="G59" s="4" t="s">
        <v>58</v>
      </c>
      <c r="H59" s="11">
        <v>77000</v>
      </c>
    </row>
    <row r="60" spans="2:8" ht="33" customHeight="1" x14ac:dyDescent="0.3">
      <c r="B60" s="3">
        <v>44327</v>
      </c>
      <c r="C60" s="4" t="s">
        <v>54</v>
      </c>
      <c r="D60" s="4" t="s">
        <v>55</v>
      </c>
      <c r="E60" s="5" t="s">
        <v>61</v>
      </c>
      <c r="F60" s="4" t="s">
        <v>57</v>
      </c>
      <c r="G60" s="4" t="s">
        <v>58</v>
      </c>
      <c r="H60" s="11">
        <v>120000</v>
      </c>
    </row>
    <row r="61" spans="2:8" ht="33" customHeight="1" x14ac:dyDescent="0.3">
      <c r="B61" s="3">
        <v>44329</v>
      </c>
      <c r="C61" s="4" t="s">
        <v>54</v>
      </c>
      <c r="D61" s="4" t="s">
        <v>55</v>
      </c>
      <c r="E61" s="5" t="s">
        <v>56</v>
      </c>
      <c r="F61" s="4" t="s">
        <v>57</v>
      </c>
      <c r="G61" s="4" t="s">
        <v>58</v>
      </c>
      <c r="H61" s="11">
        <v>118000</v>
      </c>
    </row>
    <row r="62" spans="2:8" ht="33" customHeight="1" x14ac:dyDescent="0.3">
      <c r="B62" s="3">
        <v>44330</v>
      </c>
      <c r="C62" s="4" t="s">
        <v>54</v>
      </c>
      <c r="D62" s="4" t="s">
        <v>55</v>
      </c>
      <c r="E62" s="5" t="s">
        <v>59</v>
      </c>
      <c r="F62" s="4" t="s">
        <v>57</v>
      </c>
      <c r="G62" s="4" t="s">
        <v>58</v>
      </c>
      <c r="H62" s="11">
        <v>111000</v>
      </c>
    </row>
    <row r="63" spans="2:8" ht="33" customHeight="1" x14ac:dyDescent="0.3">
      <c r="B63" s="3">
        <v>44334</v>
      </c>
      <c r="C63" s="4" t="s">
        <v>54</v>
      </c>
      <c r="D63" s="4" t="s">
        <v>55</v>
      </c>
      <c r="E63" s="5" t="s">
        <v>62</v>
      </c>
      <c r="F63" s="4" t="s">
        <v>57</v>
      </c>
      <c r="G63" s="4" t="s">
        <v>58</v>
      </c>
      <c r="H63" s="11">
        <v>44000</v>
      </c>
    </row>
    <row r="64" spans="2:8" ht="33" customHeight="1" x14ac:dyDescent="0.3">
      <c r="B64" s="3">
        <v>44340</v>
      </c>
      <c r="C64" s="4" t="s">
        <v>54</v>
      </c>
      <c r="D64" s="4" t="s">
        <v>55</v>
      </c>
      <c r="E64" s="5" t="s">
        <v>63</v>
      </c>
      <c r="F64" s="4" t="s">
        <v>57</v>
      </c>
      <c r="G64" s="4" t="s">
        <v>58</v>
      </c>
      <c r="H64" s="11">
        <v>69000</v>
      </c>
    </row>
    <row r="65" spans="2:8" ht="33" customHeight="1" x14ac:dyDescent="0.3">
      <c r="B65" s="3"/>
      <c r="C65" s="4" t="s">
        <v>54</v>
      </c>
      <c r="D65" s="4" t="s">
        <v>55</v>
      </c>
      <c r="E65" s="5" t="s">
        <v>64</v>
      </c>
      <c r="F65" s="4" t="s">
        <v>57</v>
      </c>
      <c r="G65" s="4" t="s">
        <v>58</v>
      </c>
      <c r="H65" s="11">
        <v>44000</v>
      </c>
    </row>
    <row r="66" spans="2:8" ht="33" customHeight="1" x14ac:dyDescent="0.3">
      <c r="B66" s="3">
        <v>44343</v>
      </c>
      <c r="C66" s="4" t="s">
        <v>54</v>
      </c>
      <c r="D66" s="4" t="s">
        <v>55</v>
      </c>
      <c r="E66" s="5" t="s">
        <v>59</v>
      </c>
      <c r="F66" s="4" t="s">
        <v>57</v>
      </c>
      <c r="G66" s="4" t="s">
        <v>58</v>
      </c>
      <c r="H66" s="11">
        <v>77000</v>
      </c>
    </row>
    <row r="67" spans="2:8" ht="33" customHeight="1" x14ac:dyDescent="0.3">
      <c r="B67" s="3">
        <v>44347</v>
      </c>
      <c r="C67" s="4" t="s">
        <v>54</v>
      </c>
      <c r="D67" s="4" t="s">
        <v>55</v>
      </c>
      <c r="E67" s="5" t="s">
        <v>65</v>
      </c>
      <c r="F67" s="4" t="s">
        <v>57</v>
      </c>
      <c r="G67" s="4" t="s">
        <v>58</v>
      </c>
      <c r="H67" s="11">
        <v>110000</v>
      </c>
    </row>
    <row r="68" spans="2:8" ht="33" customHeight="1" x14ac:dyDescent="0.3">
      <c r="B68" s="31" t="s">
        <v>66</v>
      </c>
      <c r="C68" s="32"/>
      <c r="D68" s="17"/>
      <c r="E68" s="18"/>
      <c r="F68" s="18"/>
      <c r="G68" s="20" t="s">
        <v>48</v>
      </c>
      <c r="H68" s="19">
        <f>SUM(H57:H67)</f>
        <v>1010000</v>
      </c>
    </row>
    <row r="69" spans="2:8" ht="33" customHeight="1" x14ac:dyDescent="0.3">
      <c r="B69" s="3">
        <v>44349</v>
      </c>
      <c r="C69" s="4" t="s">
        <v>17</v>
      </c>
      <c r="D69" s="4" t="s">
        <v>10</v>
      </c>
      <c r="E69" s="5" t="s">
        <v>36</v>
      </c>
      <c r="F69" s="4" t="s">
        <v>11</v>
      </c>
      <c r="G69" s="4" t="s">
        <v>9</v>
      </c>
      <c r="H69" s="11">
        <v>175000</v>
      </c>
    </row>
    <row r="70" spans="2:8" ht="33" customHeight="1" x14ac:dyDescent="0.3">
      <c r="B70" s="3">
        <v>44355</v>
      </c>
      <c r="C70" s="4" t="s">
        <v>17</v>
      </c>
      <c r="D70" s="4" t="s">
        <v>10</v>
      </c>
      <c r="E70" s="5" t="s">
        <v>21</v>
      </c>
      <c r="F70" s="4" t="s">
        <v>11</v>
      </c>
      <c r="G70" s="4" t="s">
        <v>9</v>
      </c>
      <c r="H70" s="11">
        <v>119000</v>
      </c>
    </row>
    <row r="71" spans="2:8" ht="33" customHeight="1" x14ac:dyDescent="0.3">
      <c r="B71" s="3">
        <v>44358</v>
      </c>
      <c r="C71" s="4" t="s">
        <v>67</v>
      </c>
      <c r="D71" s="4" t="s">
        <v>10</v>
      </c>
      <c r="E71" s="5" t="s">
        <v>21</v>
      </c>
      <c r="F71" s="4" t="s">
        <v>11</v>
      </c>
      <c r="G71" s="4" t="s">
        <v>9</v>
      </c>
      <c r="H71" s="12">
        <v>120000</v>
      </c>
    </row>
    <row r="72" spans="2:8" ht="33" customHeight="1" x14ac:dyDescent="0.3">
      <c r="B72" s="3">
        <v>44364</v>
      </c>
      <c r="C72" s="4" t="s">
        <v>17</v>
      </c>
      <c r="D72" s="4" t="s">
        <v>10</v>
      </c>
      <c r="E72" s="5" t="s">
        <v>68</v>
      </c>
      <c r="F72" s="4" t="s">
        <v>11</v>
      </c>
      <c r="G72" s="4" t="s">
        <v>9</v>
      </c>
      <c r="H72" s="11">
        <v>37400</v>
      </c>
    </row>
    <row r="73" spans="2:8" ht="33" customHeight="1" x14ac:dyDescent="0.3">
      <c r="B73" s="3">
        <v>44368</v>
      </c>
      <c r="C73" s="4" t="s">
        <v>17</v>
      </c>
      <c r="D73" s="4" t="s">
        <v>10</v>
      </c>
      <c r="E73" s="5" t="s">
        <v>69</v>
      </c>
      <c r="F73" s="4" t="s">
        <v>70</v>
      </c>
      <c r="G73" s="4" t="s">
        <v>71</v>
      </c>
      <c r="H73" s="11">
        <v>112000</v>
      </c>
    </row>
    <row r="74" spans="2:8" ht="33" customHeight="1" x14ac:dyDescent="0.3">
      <c r="B74" s="3">
        <v>44369</v>
      </c>
      <c r="C74" s="4" t="s">
        <v>67</v>
      </c>
      <c r="D74" s="4" t="s">
        <v>72</v>
      </c>
      <c r="E74" s="5" t="s">
        <v>73</v>
      </c>
      <c r="F74" s="4" t="s">
        <v>74</v>
      </c>
      <c r="G74" s="4" t="s">
        <v>75</v>
      </c>
      <c r="H74" s="11">
        <v>145000</v>
      </c>
    </row>
    <row r="75" spans="2:8" ht="33" customHeight="1" x14ac:dyDescent="0.3">
      <c r="B75" s="3">
        <v>44370</v>
      </c>
      <c r="C75" s="4" t="s">
        <v>76</v>
      </c>
      <c r="D75" s="4" t="s">
        <v>77</v>
      </c>
      <c r="E75" s="5" t="s">
        <v>78</v>
      </c>
      <c r="F75" s="4" t="s">
        <v>79</v>
      </c>
      <c r="G75" s="4" t="s">
        <v>80</v>
      </c>
      <c r="H75" s="11">
        <v>101000</v>
      </c>
    </row>
    <row r="76" spans="2:8" ht="33" customHeight="1" x14ac:dyDescent="0.3">
      <c r="B76" s="3">
        <v>44371</v>
      </c>
      <c r="C76" s="4" t="s">
        <v>67</v>
      </c>
      <c r="D76" s="4" t="s">
        <v>81</v>
      </c>
      <c r="E76" s="5" t="s">
        <v>82</v>
      </c>
      <c r="F76" s="4" t="s">
        <v>79</v>
      </c>
      <c r="G76" s="4" t="s">
        <v>83</v>
      </c>
      <c r="H76" s="11">
        <v>160000</v>
      </c>
    </row>
    <row r="77" spans="2:8" ht="33" customHeight="1" x14ac:dyDescent="0.3">
      <c r="B77" s="3">
        <v>44372</v>
      </c>
      <c r="C77" s="4" t="s">
        <v>76</v>
      </c>
      <c r="D77" s="4" t="s">
        <v>77</v>
      </c>
      <c r="E77" s="5" t="s">
        <v>84</v>
      </c>
      <c r="F77" s="4" t="s">
        <v>85</v>
      </c>
      <c r="G77" s="4" t="s">
        <v>83</v>
      </c>
      <c r="H77" s="11">
        <v>34000</v>
      </c>
    </row>
    <row r="78" spans="2:8" ht="33" customHeight="1" x14ac:dyDescent="0.3">
      <c r="B78" s="3">
        <v>44377</v>
      </c>
      <c r="C78" s="4" t="s">
        <v>76</v>
      </c>
      <c r="D78" s="4" t="s">
        <v>77</v>
      </c>
      <c r="E78" s="5" t="s">
        <v>86</v>
      </c>
      <c r="F78" s="4" t="s">
        <v>85</v>
      </c>
      <c r="G78" s="4" t="s">
        <v>83</v>
      </c>
      <c r="H78" s="11">
        <v>120000</v>
      </c>
    </row>
    <row r="79" spans="2:8" ht="33" customHeight="1" x14ac:dyDescent="0.3">
      <c r="B79" s="3"/>
      <c r="C79" s="4" t="s">
        <v>76</v>
      </c>
      <c r="D79" s="4" t="s">
        <v>77</v>
      </c>
      <c r="E79" s="5" t="s">
        <v>21</v>
      </c>
      <c r="F79" s="4" t="s">
        <v>11</v>
      </c>
      <c r="G79" s="4" t="s">
        <v>9</v>
      </c>
      <c r="H79" s="11">
        <v>210000</v>
      </c>
    </row>
    <row r="80" spans="2:8" ht="33" customHeight="1" x14ac:dyDescent="0.3">
      <c r="B80" s="31" t="s">
        <v>87</v>
      </c>
      <c r="C80" s="32"/>
      <c r="D80" s="22"/>
      <c r="E80" s="18"/>
      <c r="F80" s="18"/>
      <c r="G80" s="20" t="s">
        <v>48</v>
      </c>
      <c r="H80" s="19">
        <f>SUM(H69:H79)</f>
        <v>1333400</v>
      </c>
    </row>
    <row r="81" spans="2:8" ht="33" customHeight="1" x14ac:dyDescent="0.3">
      <c r="B81" s="3">
        <v>44379</v>
      </c>
      <c r="C81" s="4" t="s">
        <v>17</v>
      </c>
      <c r="D81" s="4" t="s">
        <v>10</v>
      </c>
      <c r="E81" s="5" t="s">
        <v>90</v>
      </c>
      <c r="F81" s="4" t="s">
        <v>11</v>
      </c>
      <c r="G81" s="4" t="s">
        <v>9</v>
      </c>
      <c r="H81" s="11">
        <v>132000</v>
      </c>
    </row>
    <row r="82" spans="2:8" ht="33" customHeight="1" x14ac:dyDescent="0.3">
      <c r="B82" s="3">
        <v>44379</v>
      </c>
      <c r="C82" s="4" t="s">
        <v>17</v>
      </c>
      <c r="D82" s="4" t="s">
        <v>10</v>
      </c>
      <c r="E82" s="5" t="s">
        <v>91</v>
      </c>
      <c r="F82" s="4" t="s">
        <v>11</v>
      </c>
      <c r="G82" s="4" t="s">
        <v>9</v>
      </c>
      <c r="H82" s="11">
        <v>145000</v>
      </c>
    </row>
    <row r="83" spans="2:8" ht="33" customHeight="1" x14ac:dyDescent="0.3">
      <c r="B83" s="3">
        <v>44382</v>
      </c>
      <c r="C83" s="4" t="s">
        <v>17</v>
      </c>
      <c r="D83" s="4" t="s">
        <v>10</v>
      </c>
      <c r="E83" s="5" t="s">
        <v>92</v>
      </c>
      <c r="F83" s="4" t="s">
        <v>93</v>
      </c>
      <c r="G83" s="4" t="s">
        <v>94</v>
      </c>
      <c r="H83" s="11">
        <v>230000</v>
      </c>
    </row>
    <row r="84" spans="2:8" ht="33" customHeight="1" x14ac:dyDescent="0.3">
      <c r="B84" s="3">
        <v>44383</v>
      </c>
      <c r="C84" s="4" t="s">
        <v>95</v>
      </c>
      <c r="D84" s="4" t="s">
        <v>96</v>
      </c>
      <c r="E84" s="5" t="s">
        <v>97</v>
      </c>
      <c r="F84" s="4" t="s">
        <v>93</v>
      </c>
      <c r="G84" s="4" t="s">
        <v>94</v>
      </c>
      <c r="H84" s="12">
        <v>90000</v>
      </c>
    </row>
    <row r="85" spans="2:8" ht="33" customHeight="1" x14ac:dyDescent="0.3">
      <c r="B85" s="3">
        <v>44383</v>
      </c>
      <c r="C85" s="4" t="s">
        <v>95</v>
      </c>
      <c r="D85" s="4" t="s">
        <v>96</v>
      </c>
      <c r="E85" s="5" t="s">
        <v>98</v>
      </c>
      <c r="F85" s="4" t="s">
        <v>93</v>
      </c>
      <c r="G85" s="4" t="s">
        <v>94</v>
      </c>
      <c r="H85" s="12">
        <v>123000</v>
      </c>
    </row>
    <row r="86" spans="2:8" ht="33" customHeight="1" x14ac:dyDescent="0.3">
      <c r="B86" s="3">
        <v>44384</v>
      </c>
      <c r="C86" s="4" t="s">
        <v>95</v>
      </c>
      <c r="D86" s="4" t="s">
        <v>96</v>
      </c>
      <c r="E86" s="5" t="s">
        <v>99</v>
      </c>
      <c r="F86" s="4" t="s">
        <v>93</v>
      </c>
      <c r="G86" s="4" t="s">
        <v>94</v>
      </c>
      <c r="H86" s="11">
        <v>200000</v>
      </c>
    </row>
    <row r="87" spans="2:8" ht="33" customHeight="1" x14ac:dyDescent="0.3">
      <c r="B87" s="3">
        <v>44384</v>
      </c>
      <c r="C87" s="4" t="s">
        <v>95</v>
      </c>
      <c r="D87" s="4" t="s">
        <v>96</v>
      </c>
      <c r="E87" s="5" t="s">
        <v>100</v>
      </c>
      <c r="F87" s="4" t="s">
        <v>93</v>
      </c>
      <c r="G87" s="4" t="s">
        <v>94</v>
      </c>
      <c r="H87" s="11">
        <v>210000</v>
      </c>
    </row>
    <row r="88" spans="2:8" ht="33" customHeight="1" x14ac:dyDescent="0.3">
      <c r="B88" s="3">
        <v>44385</v>
      </c>
      <c r="C88" s="4" t="s">
        <v>95</v>
      </c>
      <c r="D88" s="4" t="s">
        <v>96</v>
      </c>
      <c r="E88" s="5" t="s">
        <v>101</v>
      </c>
      <c r="F88" s="4" t="s">
        <v>93</v>
      </c>
      <c r="G88" s="4" t="s">
        <v>94</v>
      </c>
      <c r="H88" s="11">
        <v>26000</v>
      </c>
    </row>
    <row r="89" spans="2:8" ht="33" customHeight="1" x14ac:dyDescent="0.3">
      <c r="B89" s="3">
        <v>44386</v>
      </c>
      <c r="C89" s="4" t="s">
        <v>95</v>
      </c>
      <c r="D89" s="4" t="s">
        <v>96</v>
      </c>
      <c r="E89" s="5" t="s">
        <v>102</v>
      </c>
      <c r="F89" s="4" t="s">
        <v>93</v>
      </c>
      <c r="G89" s="4" t="s">
        <v>94</v>
      </c>
      <c r="H89" s="11">
        <v>90000</v>
      </c>
    </row>
    <row r="90" spans="2:8" ht="33" customHeight="1" x14ac:dyDescent="0.3">
      <c r="B90" s="3"/>
      <c r="C90" s="4" t="s">
        <v>95</v>
      </c>
      <c r="D90" s="4" t="s">
        <v>96</v>
      </c>
      <c r="E90" s="5" t="s">
        <v>103</v>
      </c>
      <c r="F90" s="4" t="s">
        <v>93</v>
      </c>
      <c r="G90" s="4" t="s">
        <v>94</v>
      </c>
      <c r="H90" s="11">
        <v>12300</v>
      </c>
    </row>
    <row r="91" spans="2:8" ht="33" customHeight="1" x14ac:dyDescent="0.3">
      <c r="B91" s="3">
        <v>44389</v>
      </c>
      <c r="C91" s="4" t="s">
        <v>95</v>
      </c>
      <c r="D91" s="4" t="s">
        <v>96</v>
      </c>
      <c r="E91" s="5" t="s">
        <v>92</v>
      </c>
      <c r="F91" s="4" t="s">
        <v>93</v>
      </c>
      <c r="G91" s="4" t="s">
        <v>94</v>
      </c>
      <c r="H91" s="11">
        <v>126000</v>
      </c>
    </row>
    <row r="92" spans="2:8" ht="33" customHeight="1" x14ac:dyDescent="0.3">
      <c r="B92" s="3">
        <v>44390</v>
      </c>
      <c r="C92" s="4" t="s">
        <v>95</v>
      </c>
      <c r="D92" s="4" t="s">
        <v>96</v>
      </c>
      <c r="E92" s="5" t="s">
        <v>104</v>
      </c>
      <c r="F92" s="4" t="s">
        <v>93</v>
      </c>
      <c r="G92" s="4" t="s">
        <v>94</v>
      </c>
      <c r="H92" s="11">
        <v>170800</v>
      </c>
    </row>
    <row r="93" spans="2:8" ht="33" customHeight="1" x14ac:dyDescent="0.3">
      <c r="B93" s="3">
        <v>44391</v>
      </c>
      <c r="C93" s="4" t="s">
        <v>95</v>
      </c>
      <c r="D93" s="4" t="s">
        <v>96</v>
      </c>
      <c r="E93" s="5" t="s">
        <v>105</v>
      </c>
      <c r="F93" s="4" t="s">
        <v>93</v>
      </c>
      <c r="G93" s="4" t="s">
        <v>94</v>
      </c>
      <c r="H93" s="11">
        <v>160000</v>
      </c>
    </row>
    <row r="94" spans="2:8" ht="33" customHeight="1" x14ac:dyDescent="0.3">
      <c r="B94" s="3">
        <v>44391</v>
      </c>
      <c r="C94" s="4" t="s">
        <v>95</v>
      </c>
      <c r="D94" s="4" t="s">
        <v>96</v>
      </c>
      <c r="E94" s="5" t="s">
        <v>106</v>
      </c>
      <c r="F94" s="4" t="s">
        <v>93</v>
      </c>
      <c r="G94" s="4" t="s">
        <v>94</v>
      </c>
      <c r="H94" s="11">
        <v>179000</v>
      </c>
    </row>
    <row r="95" spans="2:8" ht="33" customHeight="1" x14ac:dyDescent="0.3">
      <c r="B95" s="3">
        <v>44392</v>
      </c>
      <c r="C95" s="4" t="s">
        <v>95</v>
      </c>
      <c r="D95" s="4" t="s">
        <v>96</v>
      </c>
      <c r="E95" s="5" t="s">
        <v>107</v>
      </c>
      <c r="F95" s="4" t="s">
        <v>93</v>
      </c>
      <c r="G95" s="4" t="s">
        <v>94</v>
      </c>
      <c r="H95" s="11">
        <v>210000</v>
      </c>
    </row>
    <row r="96" spans="2:8" ht="33" customHeight="1" x14ac:dyDescent="0.3">
      <c r="B96" s="3">
        <v>44392</v>
      </c>
      <c r="C96" s="4" t="s">
        <v>95</v>
      </c>
      <c r="D96" s="4" t="s">
        <v>96</v>
      </c>
      <c r="E96" s="5" t="s">
        <v>108</v>
      </c>
      <c r="F96" s="4" t="s">
        <v>93</v>
      </c>
      <c r="G96" s="4" t="s">
        <v>94</v>
      </c>
      <c r="H96" s="11">
        <v>160000</v>
      </c>
    </row>
    <row r="97" spans="2:8" ht="33" customHeight="1" x14ac:dyDescent="0.3">
      <c r="B97" s="3"/>
      <c r="C97" s="4" t="s">
        <v>95</v>
      </c>
      <c r="D97" s="4" t="s">
        <v>96</v>
      </c>
      <c r="E97" s="5" t="s">
        <v>109</v>
      </c>
      <c r="F97" s="4" t="s">
        <v>93</v>
      </c>
      <c r="G97" s="4" t="s">
        <v>94</v>
      </c>
      <c r="H97" s="11">
        <v>31200</v>
      </c>
    </row>
    <row r="98" spans="2:8" ht="33" customHeight="1" x14ac:dyDescent="0.3">
      <c r="B98" s="3">
        <v>44396</v>
      </c>
      <c r="C98" s="4" t="s">
        <v>110</v>
      </c>
      <c r="D98" s="4" t="s">
        <v>96</v>
      </c>
      <c r="E98" s="5" t="s">
        <v>100</v>
      </c>
      <c r="F98" s="4" t="s">
        <v>93</v>
      </c>
      <c r="G98" s="4" t="s">
        <v>94</v>
      </c>
      <c r="H98" s="11">
        <v>120000</v>
      </c>
    </row>
    <row r="99" spans="2:8" ht="33" customHeight="1" x14ac:dyDescent="0.3">
      <c r="B99" s="3">
        <v>44397</v>
      </c>
      <c r="C99" s="4" t="s">
        <v>110</v>
      </c>
      <c r="D99" s="4" t="s">
        <v>96</v>
      </c>
      <c r="E99" s="5" t="s">
        <v>111</v>
      </c>
      <c r="F99" s="4" t="s">
        <v>93</v>
      </c>
      <c r="G99" s="4" t="s">
        <v>94</v>
      </c>
      <c r="H99" s="11">
        <v>109000</v>
      </c>
    </row>
    <row r="100" spans="2:8" ht="33" customHeight="1" x14ac:dyDescent="0.3">
      <c r="B100" s="3">
        <v>44399</v>
      </c>
      <c r="C100" s="4" t="s">
        <v>110</v>
      </c>
      <c r="D100" s="4" t="s">
        <v>96</v>
      </c>
      <c r="E100" s="5" t="s">
        <v>112</v>
      </c>
      <c r="F100" s="4" t="s">
        <v>93</v>
      </c>
      <c r="G100" s="4" t="s">
        <v>94</v>
      </c>
      <c r="H100" s="11">
        <v>120000</v>
      </c>
    </row>
    <row r="101" spans="2:8" ht="33" customHeight="1" x14ac:dyDescent="0.3">
      <c r="B101" s="3">
        <v>44403</v>
      </c>
      <c r="C101" s="4" t="s">
        <v>110</v>
      </c>
      <c r="D101" s="4" t="s">
        <v>96</v>
      </c>
      <c r="E101" s="5" t="s">
        <v>113</v>
      </c>
      <c r="F101" s="4" t="s">
        <v>93</v>
      </c>
      <c r="G101" s="4" t="s">
        <v>94</v>
      </c>
      <c r="H101" s="11">
        <v>119000</v>
      </c>
    </row>
    <row r="102" spans="2:8" ht="33" customHeight="1" x14ac:dyDescent="0.3">
      <c r="B102" s="3">
        <v>44405</v>
      </c>
      <c r="C102" s="4" t="s">
        <v>110</v>
      </c>
      <c r="D102" s="4" t="s">
        <v>96</v>
      </c>
      <c r="E102" s="5" t="s">
        <v>114</v>
      </c>
      <c r="F102" s="4" t="s">
        <v>93</v>
      </c>
      <c r="G102" s="4" t="s">
        <v>94</v>
      </c>
      <c r="H102" s="11">
        <v>105000</v>
      </c>
    </row>
    <row r="103" spans="2:8" ht="33" customHeight="1" x14ac:dyDescent="0.3">
      <c r="B103" s="3">
        <v>44407</v>
      </c>
      <c r="C103" s="4" t="s">
        <v>110</v>
      </c>
      <c r="D103" s="4" t="s">
        <v>96</v>
      </c>
      <c r="E103" s="5" t="s">
        <v>115</v>
      </c>
      <c r="F103" s="4" t="s">
        <v>93</v>
      </c>
      <c r="G103" s="4" t="s">
        <v>94</v>
      </c>
      <c r="H103" s="11">
        <v>110000</v>
      </c>
    </row>
    <row r="104" spans="2:8" ht="33" customHeight="1" x14ac:dyDescent="0.3">
      <c r="B104" s="31" t="s">
        <v>88</v>
      </c>
      <c r="C104" s="32"/>
      <c r="D104" s="23"/>
      <c r="E104" s="18"/>
      <c r="F104" s="18"/>
      <c r="G104" s="20" t="s">
        <v>89</v>
      </c>
      <c r="H104" s="19">
        <f>SUM(H81:H103)</f>
        <v>2978300</v>
      </c>
    </row>
    <row r="105" spans="2:8" ht="33" customHeight="1" x14ac:dyDescent="0.3">
      <c r="B105" s="3">
        <v>44414</v>
      </c>
      <c r="C105" s="4" t="s">
        <v>116</v>
      </c>
      <c r="D105" s="4" t="s">
        <v>10</v>
      </c>
      <c r="E105" s="5" t="s">
        <v>117</v>
      </c>
      <c r="F105" s="4" t="s">
        <v>11</v>
      </c>
      <c r="G105" s="4" t="s">
        <v>9</v>
      </c>
      <c r="H105" s="11">
        <v>115000</v>
      </c>
    </row>
    <row r="106" spans="2:8" ht="33" customHeight="1" x14ac:dyDescent="0.3">
      <c r="B106" s="3">
        <v>44425</v>
      </c>
      <c r="C106" s="4" t="s">
        <v>116</v>
      </c>
      <c r="D106" s="4" t="s">
        <v>10</v>
      </c>
      <c r="E106" s="5" t="s">
        <v>118</v>
      </c>
      <c r="F106" s="4" t="s">
        <v>11</v>
      </c>
      <c r="G106" s="4" t="s">
        <v>9</v>
      </c>
      <c r="H106" s="11">
        <v>114000</v>
      </c>
    </row>
    <row r="107" spans="2:8" ht="33" customHeight="1" x14ac:dyDescent="0.3">
      <c r="B107" s="3">
        <v>44427</v>
      </c>
      <c r="C107" s="4" t="s">
        <v>116</v>
      </c>
      <c r="D107" s="4" t="s">
        <v>10</v>
      </c>
      <c r="E107" s="5" t="s">
        <v>119</v>
      </c>
      <c r="F107" s="4" t="s">
        <v>11</v>
      </c>
      <c r="G107" s="4" t="s">
        <v>9</v>
      </c>
      <c r="H107" s="11">
        <v>87000</v>
      </c>
    </row>
    <row r="108" spans="2:8" ht="33" customHeight="1" x14ac:dyDescent="0.3">
      <c r="B108" s="3">
        <v>44428</v>
      </c>
      <c r="C108" s="4" t="s">
        <v>116</v>
      </c>
      <c r="D108" s="4" t="s">
        <v>10</v>
      </c>
      <c r="E108" s="5" t="s">
        <v>120</v>
      </c>
      <c r="F108" s="4" t="s">
        <v>11</v>
      </c>
      <c r="G108" s="4" t="s">
        <v>9</v>
      </c>
      <c r="H108" s="12">
        <v>110000</v>
      </c>
    </row>
    <row r="109" spans="2:8" ht="33" customHeight="1" x14ac:dyDescent="0.3">
      <c r="B109" s="3">
        <v>44438</v>
      </c>
      <c r="C109" s="4" t="s">
        <v>116</v>
      </c>
      <c r="D109" s="4" t="s">
        <v>10</v>
      </c>
      <c r="E109" s="5" t="s">
        <v>121</v>
      </c>
      <c r="F109" s="4" t="s">
        <v>11</v>
      </c>
      <c r="G109" s="4" t="s">
        <v>9</v>
      </c>
      <c r="H109" s="12">
        <v>120000</v>
      </c>
    </row>
    <row r="110" spans="2:8" ht="33" customHeight="1" x14ac:dyDescent="0.3">
      <c r="B110" s="31" t="s">
        <v>122</v>
      </c>
      <c r="C110" s="32"/>
      <c r="D110" s="24"/>
      <c r="E110" s="18"/>
      <c r="F110" s="18"/>
      <c r="G110" s="20" t="s">
        <v>123</v>
      </c>
      <c r="H110" s="19">
        <f>SUM(H105:H109)</f>
        <v>546000</v>
      </c>
    </row>
    <row r="111" spans="2:8" ht="33" customHeight="1" x14ac:dyDescent="0.3">
      <c r="B111" s="3">
        <v>44440</v>
      </c>
      <c r="C111" s="4" t="s">
        <v>124</v>
      </c>
      <c r="D111" s="4" t="s">
        <v>55</v>
      </c>
      <c r="E111" s="5" t="s">
        <v>125</v>
      </c>
      <c r="F111" s="4" t="s">
        <v>57</v>
      </c>
      <c r="G111" s="4" t="s">
        <v>58</v>
      </c>
      <c r="H111" s="11">
        <v>117000</v>
      </c>
    </row>
    <row r="112" spans="2:8" ht="33" customHeight="1" x14ac:dyDescent="0.3">
      <c r="B112" s="3">
        <v>44441</v>
      </c>
      <c r="C112" s="4" t="s">
        <v>124</v>
      </c>
      <c r="D112" s="4" t="s">
        <v>55</v>
      </c>
      <c r="E112" s="5" t="s">
        <v>126</v>
      </c>
      <c r="F112" s="4" t="s">
        <v>57</v>
      </c>
      <c r="G112" s="4" t="s">
        <v>58</v>
      </c>
      <c r="H112" s="11">
        <v>77500</v>
      </c>
    </row>
    <row r="113" spans="2:8" ht="33" customHeight="1" x14ac:dyDescent="0.3">
      <c r="B113" s="3">
        <v>44442</v>
      </c>
      <c r="C113" s="4" t="s">
        <v>124</v>
      </c>
      <c r="D113" s="4" t="s">
        <v>55</v>
      </c>
      <c r="E113" s="5" t="s">
        <v>127</v>
      </c>
      <c r="F113" s="4" t="s">
        <v>57</v>
      </c>
      <c r="G113" s="4" t="s">
        <v>58</v>
      </c>
      <c r="H113" s="11">
        <v>120000</v>
      </c>
    </row>
    <row r="114" spans="2:8" ht="33" customHeight="1" x14ac:dyDescent="0.3">
      <c r="B114" s="3">
        <v>44445</v>
      </c>
      <c r="C114" s="4" t="s">
        <v>124</v>
      </c>
      <c r="D114" s="4" t="s">
        <v>55</v>
      </c>
      <c r="E114" s="5" t="s">
        <v>128</v>
      </c>
      <c r="F114" s="4" t="s">
        <v>57</v>
      </c>
      <c r="G114" s="4" t="s">
        <v>58</v>
      </c>
      <c r="H114" s="11">
        <v>120000</v>
      </c>
    </row>
    <row r="115" spans="2:8" ht="33" customHeight="1" x14ac:dyDescent="0.3">
      <c r="B115" s="3">
        <v>44445</v>
      </c>
      <c r="C115" s="4" t="s">
        <v>124</v>
      </c>
      <c r="D115" s="4" t="s">
        <v>55</v>
      </c>
      <c r="E115" s="5" t="s">
        <v>129</v>
      </c>
      <c r="F115" s="4" t="s">
        <v>57</v>
      </c>
      <c r="G115" s="4" t="s">
        <v>58</v>
      </c>
      <c r="H115" s="11">
        <v>80000</v>
      </c>
    </row>
    <row r="116" spans="2:8" ht="33" customHeight="1" x14ac:dyDescent="0.3">
      <c r="B116" s="3">
        <v>44448</v>
      </c>
      <c r="C116" s="4" t="s">
        <v>124</v>
      </c>
      <c r="D116" s="4" t="s">
        <v>55</v>
      </c>
      <c r="E116" s="5" t="s">
        <v>130</v>
      </c>
      <c r="F116" s="4" t="s">
        <v>57</v>
      </c>
      <c r="G116" s="4" t="s">
        <v>58</v>
      </c>
      <c r="H116" s="11">
        <v>120000</v>
      </c>
    </row>
    <row r="117" spans="2:8" ht="33" customHeight="1" x14ac:dyDescent="0.3">
      <c r="B117" s="3">
        <v>44449</v>
      </c>
      <c r="C117" s="4" t="s">
        <v>124</v>
      </c>
      <c r="D117" s="4" t="s">
        <v>55</v>
      </c>
      <c r="E117" s="5" t="s">
        <v>131</v>
      </c>
      <c r="F117" s="4" t="s">
        <v>57</v>
      </c>
      <c r="G117" s="4" t="s">
        <v>58</v>
      </c>
      <c r="H117" s="11">
        <v>115000</v>
      </c>
    </row>
    <row r="118" spans="2:8" ht="33" customHeight="1" x14ac:dyDescent="0.3">
      <c r="B118" s="3">
        <v>44449</v>
      </c>
      <c r="C118" s="4" t="s">
        <v>124</v>
      </c>
      <c r="D118" s="4" t="s">
        <v>55</v>
      </c>
      <c r="E118" s="5" t="s">
        <v>132</v>
      </c>
      <c r="F118" s="4" t="s">
        <v>57</v>
      </c>
      <c r="G118" s="4" t="s">
        <v>58</v>
      </c>
      <c r="H118" s="11">
        <v>35000</v>
      </c>
    </row>
    <row r="119" spans="2:8" ht="33" customHeight="1" x14ac:dyDescent="0.3">
      <c r="B119" s="3">
        <v>44453</v>
      </c>
      <c r="C119" s="4" t="s">
        <v>124</v>
      </c>
      <c r="D119" s="4" t="s">
        <v>55</v>
      </c>
      <c r="E119" s="5" t="s">
        <v>133</v>
      </c>
      <c r="F119" s="4" t="s">
        <v>57</v>
      </c>
      <c r="G119" s="4" t="s">
        <v>58</v>
      </c>
      <c r="H119" s="11">
        <v>115000</v>
      </c>
    </row>
    <row r="120" spans="2:8" ht="33" customHeight="1" x14ac:dyDescent="0.3">
      <c r="B120" s="3">
        <v>44454</v>
      </c>
      <c r="C120" s="4" t="s">
        <v>124</v>
      </c>
      <c r="D120" s="4" t="s">
        <v>55</v>
      </c>
      <c r="E120" s="5" t="s">
        <v>134</v>
      </c>
      <c r="F120" s="4" t="s">
        <v>57</v>
      </c>
      <c r="G120" s="4" t="s">
        <v>58</v>
      </c>
      <c r="H120" s="11">
        <v>114000</v>
      </c>
    </row>
    <row r="121" spans="2:8" ht="33" customHeight="1" x14ac:dyDescent="0.3">
      <c r="B121" s="3">
        <v>44454</v>
      </c>
      <c r="C121" s="4" t="s">
        <v>124</v>
      </c>
      <c r="D121" s="4" t="s">
        <v>55</v>
      </c>
      <c r="E121" s="5" t="s">
        <v>135</v>
      </c>
      <c r="F121" s="4" t="s">
        <v>57</v>
      </c>
      <c r="G121" s="4" t="s">
        <v>58</v>
      </c>
      <c r="H121" s="11">
        <v>150000</v>
      </c>
    </row>
    <row r="122" spans="2:8" ht="33" customHeight="1" x14ac:dyDescent="0.3">
      <c r="B122" s="3">
        <v>44455</v>
      </c>
      <c r="C122" s="4" t="s">
        <v>124</v>
      </c>
      <c r="D122" s="4" t="s">
        <v>55</v>
      </c>
      <c r="E122" s="5" t="s">
        <v>136</v>
      </c>
      <c r="F122" s="4" t="s">
        <v>57</v>
      </c>
      <c r="G122" s="4" t="s">
        <v>58</v>
      </c>
      <c r="H122" s="11">
        <v>150000</v>
      </c>
    </row>
    <row r="123" spans="2:8" ht="33" customHeight="1" x14ac:dyDescent="0.3">
      <c r="B123" s="3">
        <v>44456</v>
      </c>
      <c r="C123" s="4" t="s">
        <v>124</v>
      </c>
      <c r="D123" s="4" t="s">
        <v>55</v>
      </c>
      <c r="E123" s="5" t="s">
        <v>137</v>
      </c>
      <c r="F123" s="4" t="s">
        <v>57</v>
      </c>
      <c r="G123" s="4" t="s">
        <v>58</v>
      </c>
      <c r="H123" s="11">
        <v>88000</v>
      </c>
    </row>
    <row r="124" spans="2:8" ht="33" customHeight="1" x14ac:dyDescent="0.3">
      <c r="B124" s="3">
        <v>44462</v>
      </c>
      <c r="C124" s="4" t="s">
        <v>124</v>
      </c>
      <c r="D124" s="4" t="s">
        <v>55</v>
      </c>
      <c r="E124" s="5" t="s">
        <v>138</v>
      </c>
      <c r="F124" s="4" t="s">
        <v>57</v>
      </c>
      <c r="G124" s="4" t="s">
        <v>58</v>
      </c>
      <c r="H124" s="11">
        <v>100000</v>
      </c>
    </row>
    <row r="125" spans="2:8" ht="33" customHeight="1" x14ac:dyDescent="0.3">
      <c r="B125" s="3">
        <v>44466</v>
      </c>
      <c r="C125" s="4" t="s">
        <v>124</v>
      </c>
      <c r="D125" s="4" t="s">
        <v>55</v>
      </c>
      <c r="E125" s="5" t="s">
        <v>136</v>
      </c>
      <c r="F125" s="4" t="s">
        <v>57</v>
      </c>
      <c r="G125" s="4" t="s">
        <v>58</v>
      </c>
      <c r="H125" s="11">
        <v>170000</v>
      </c>
    </row>
    <row r="126" spans="2:8" ht="33" customHeight="1" x14ac:dyDescent="0.3">
      <c r="B126" s="3">
        <v>44467</v>
      </c>
      <c r="C126" s="4" t="s">
        <v>124</v>
      </c>
      <c r="D126" s="4" t="s">
        <v>55</v>
      </c>
      <c r="E126" s="5" t="s">
        <v>139</v>
      </c>
      <c r="F126" s="4" t="s">
        <v>57</v>
      </c>
      <c r="G126" s="4" t="s">
        <v>58</v>
      </c>
      <c r="H126" s="11">
        <v>180000</v>
      </c>
    </row>
    <row r="127" spans="2:8" ht="33" customHeight="1" x14ac:dyDescent="0.3">
      <c r="B127" s="3">
        <v>44468</v>
      </c>
      <c r="C127" s="4" t="s">
        <v>124</v>
      </c>
      <c r="D127" s="4" t="s">
        <v>55</v>
      </c>
      <c r="E127" s="5" t="s">
        <v>140</v>
      </c>
      <c r="F127" s="4" t="s">
        <v>57</v>
      </c>
      <c r="G127" s="4" t="s">
        <v>58</v>
      </c>
      <c r="H127" s="11">
        <v>168000</v>
      </c>
    </row>
    <row r="128" spans="2:8" ht="33" customHeight="1" x14ac:dyDescent="0.3">
      <c r="B128" s="3">
        <v>44469</v>
      </c>
      <c r="C128" s="4" t="s">
        <v>124</v>
      </c>
      <c r="D128" s="4" t="s">
        <v>55</v>
      </c>
      <c r="E128" s="5" t="s">
        <v>141</v>
      </c>
      <c r="F128" s="4" t="s">
        <v>57</v>
      </c>
      <c r="G128" s="4" t="s">
        <v>58</v>
      </c>
      <c r="H128" s="11">
        <v>180000</v>
      </c>
    </row>
    <row r="129" spans="2:8" ht="33" customHeight="1" x14ac:dyDescent="0.3">
      <c r="B129" s="3">
        <v>44469</v>
      </c>
      <c r="C129" s="4" t="s">
        <v>124</v>
      </c>
      <c r="D129" s="4" t="s">
        <v>55</v>
      </c>
      <c r="E129" s="5" t="s">
        <v>142</v>
      </c>
      <c r="F129" s="4" t="s">
        <v>57</v>
      </c>
      <c r="G129" s="4" t="s">
        <v>58</v>
      </c>
      <c r="H129" s="11">
        <v>187000</v>
      </c>
    </row>
    <row r="130" spans="2:8" ht="33" customHeight="1" x14ac:dyDescent="0.3">
      <c r="B130" s="31" t="s">
        <v>143</v>
      </c>
      <c r="C130" s="32"/>
      <c r="D130" s="25"/>
      <c r="E130" s="18"/>
      <c r="F130" s="18"/>
      <c r="G130" s="20" t="s">
        <v>144</v>
      </c>
      <c r="H130" s="19">
        <f>SUM(H111:H129)</f>
        <v>2386500</v>
      </c>
    </row>
    <row r="131" spans="2:8" ht="33" x14ac:dyDescent="0.3">
      <c r="B131" s="3">
        <v>44470</v>
      </c>
      <c r="C131" s="4" t="s">
        <v>116</v>
      </c>
      <c r="D131" s="4" t="s">
        <v>10</v>
      </c>
      <c r="E131" s="5" t="s">
        <v>145</v>
      </c>
      <c r="F131" s="4" t="s">
        <v>11</v>
      </c>
      <c r="G131" s="4" t="s">
        <v>9</v>
      </c>
      <c r="H131" s="11">
        <v>60000</v>
      </c>
    </row>
    <row r="132" spans="2:8" ht="33" x14ac:dyDescent="0.3">
      <c r="B132" s="3">
        <v>44474</v>
      </c>
      <c r="C132" s="4" t="s">
        <v>116</v>
      </c>
      <c r="D132" s="4" t="s">
        <v>10</v>
      </c>
      <c r="E132" s="5" t="s">
        <v>146</v>
      </c>
      <c r="F132" s="4" t="s">
        <v>11</v>
      </c>
      <c r="G132" s="4" t="s">
        <v>9</v>
      </c>
      <c r="H132" s="11">
        <v>203960</v>
      </c>
    </row>
    <row r="133" spans="2:8" ht="33" x14ac:dyDescent="0.3">
      <c r="B133" s="3">
        <v>44477</v>
      </c>
      <c r="C133" s="4" t="s">
        <v>116</v>
      </c>
      <c r="D133" s="4" t="s">
        <v>10</v>
      </c>
      <c r="E133" s="5" t="s">
        <v>147</v>
      </c>
      <c r="F133" s="4" t="s">
        <v>11</v>
      </c>
      <c r="G133" s="4" t="s">
        <v>9</v>
      </c>
      <c r="H133" s="11">
        <v>120000</v>
      </c>
    </row>
    <row r="134" spans="2:8" ht="33" x14ac:dyDescent="0.3">
      <c r="B134" s="3">
        <v>44481</v>
      </c>
      <c r="C134" s="4" t="s">
        <v>116</v>
      </c>
      <c r="D134" s="4" t="s">
        <v>10</v>
      </c>
      <c r="E134" s="5" t="s">
        <v>148</v>
      </c>
      <c r="F134" s="4" t="s">
        <v>11</v>
      </c>
      <c r="G134" s="4" t="s">
        <v>9</v>
      </c>
      <c r="H134" s="12">
        <v>69000</v>
      </c>
    </row>
    <row r="135" spans="2:8" ht="33" x14ac:dyDescent="0.3">
      <c r="B135" s="3">
        <v>44482</v>
      </c>
      <c r="C135" s="4" t="s">
        <v>116</v>
      </c>
      <c r="D135" s="4" t="s">
        <v>10</v>
      </c>
      <c r="E135" s="5" t="s">
        <v>149</v>
      </c>
      <c r="F135" s="4" t="s">
        <v>11</v>
      </c>
      <c r="G135" s="4" t="s">
        <v>9</v>
      </c>
      <c r="H135" s="12">
        <v>180000</v>
      </c>
    </row>
    <row r="136" spans="2:8" ht="33" x14ac:dyDescent="0.3">
      <c r="B136" s="3">
        <v>44483</v>
      </c>
      <c r="C136" s="4" t="s">
        <v>116</v>
      </c>
      <c r="D136" s="4" t="s">
        <v>10</v>
      </c>
      <c r="E136" s="5" t="s">
        <v>150</v>
      </c>
      <c r="F136" s="4" t="s">
        <v>11</v>
      </c>
      <c r="G136" s="4" t="s">
        <v>9</v>
      </c>
      <c r="H136" s="11">
        <v>92000</v>
      </c>
    </row>
    <row r="137" spans="2:8" ht="33" x14ac:dyDescent="0.3">
      <c r="B137" s="3"/>
      <c r="C137" s="4" t="s">
        <v>116</v>
      </c>
      <c r="D137" s="4" t="s">
        <v>10</v>
      </c>
      <c r="E137" s="5" t="s">
        <v>151</v>
      </c>
      <c r="F137" s="4" t="s">
        <v>11</v>
      </c>
      <c r="G137" s="4" t="s">
        <v>9</v>
      </c>
      <c r="H137" s="11">
        <v>159000</v>
      </c>
    </row>
    <row r="138" spans="2:8" ht="33" x14ac:dyDescent="0.3">
      <c r="B138" s="3">
        <v>44484</v>
      </c>
      <c r="C138" s="4" t="s">
        <v>116</v>
      </c>
      <c r="D138" s="4" t="s">
        <v>10</v>
      </c>
      <c r="E138" s="5" t="s">
        <v>152</v>
      </c>
      <c r="F138" s="4" t="s">
        <v>11</v>
      </c>
      <c r="G138" s="4" t="s">
        <v>9</v>
      </c>
      <c r="H138" s="11">
        <v>150000</v>
      </c>
    </row>
    <row r="139" spans="2:8" ht="33" x14ac:dyDescent="0.3">
      <c r="B139" s="3">
        <v>44489</v>
      </c>
      <c r="C139" s="4" t="s">
        <v>116</v>
      </c>
      <c r="D139" s="4" t="s">
        <v>10</v>
      </c>
      <c r="E139" s="5" t="s">
        <v>153</v>
      </c>
      <c r="F139" s="4" t="s">
        <v>11</v>
      </c>
      <c r="G139" s="4" t="s">
        <v>9</v>
      </c>
      <c r="H139" s="11">
        <v>100000</v>
      </c>
    </row>
    <row r="140" spans="2:8" ht="33" x14ac:dyDescent="0.3">
      <c r="B140" s="3">
        <v>44490</v>
      </c>
      <c r="C140" s="4" t="s">
        <v>116</v>
      </c>
      <c r="D140" s="4" t="s">
        <v>10</v>
      </c>
      <c r="E140" s="5" t="s">
        <v>90</v>
      </c>
      <c r="F140" s="4" t="s">
        <v>11</v>
      </c>
      <c r="G140" s="4" t="s">
        <v>9</v>
      </c>
      <c r="H140" s="11">
        <v>180000</v>
      </c>
    </row>
    <row r="141" spans="2:8" ht="33" x14ac:dyDescent="0.3">
      <c r="B141" s="3">
        <v>44495</v>
      </c>
      <c r="C141" s="4" t="s">
        <v>116</v>
      </c>
      <c r="D141" s="4" t="s">
        <v>10</v>
      </c>
      <c r="E141" s="5" t="s">
        <v>154</v>
      </c>
      <c r="F141" s="4" t="s">
        <v>11</v>
      </c>
      <c r="G141" s="4" t="s">
        <v>9</v>
      </c>
      <c r="H141" s="11">
        <v>156000</v>
      </c>
    </row>
    <row r="142" spans="2:8" ht="33" x14ac:dyDescent="0.3">
      <c r="B142" s="3">
        <v>44496</v>
      </c>
      <c r="C142" s="4" t="s">
        <v>116</v>
      </c>
      <c r="D142" s="4" t="s">
        <v>10</v>
      </c>
      <c r="E142" s="5" t="s">
        <v>155</v>
      </c>
      <c r="F142" s="4" t="s">
        <v>11</v>
      </c>
      <c r="G142" s="4" t="s">
        <v>9</v>
      </c>
      <c r="H142" s="11">
        <v>120000</v>
      </c>
    </row>
    <row r="143" spans="2:8" ht="33" customHeight="1" x14ac:dyDescent="0.3">
      <c r="B143" s="31" t="s">
        <v>157</v>
      </c>
      <c r="C143" s="32"/>
      <c r="D143" s="25"/>
      <c r="E143" s="18"/>
      <c r="F143" s="18"/>
      <c r="G143" s="20" t="s">
        <v>156</v>
      </c>
      <c r="H143" s="19">
        <f>SUM(H131:H142)</f>
        <v>1589960</v>
      </c>
    </row>
    <row r="144" spans="2:8" ht="33" customHeight="1" x14ac:dyDescent="0.3">
      <c r="B144" s="3">
        <v>44502</v>
      </c>
      <c r="C144" s="4" t="s">
        <v>124</v>
      </c>
      <c r="D144" s="4" t="s">
        <v>55</v>
      </c>
      <c r="E144" s="5" t="s">
        <v>158</v>
      </c>
      <c r="F144" s="4" t="s">
        <v>57</v>
      </c>
      <c r="G144" s="4" t="s">
        <v>58</v>
      </c>
      <c r="H144" s="11">
        <v>117600</v>
      </c>
    </row>
    <row r="145" spans="2:8" ht="33" customHeight="1" x14ac:dyDescent="0.3">
      <c r="B145" s="3">
        <v>44502</v>
      </c>
      <c r="C145" s="4" t="s">
        <v>124</v>
      </c>
      <c r="D145" s="4" t="s">
        <v>55</v>
      </c>
      <c r="E145" s="5" t="s">
        <v>159</v>
      </c>
      <c r="F145" s="4" t="s">
        <v>57</v>
      </c>
      <c r="G145" s="4" t="s">
        <v>58</v>
      </c>
      <c r="H145" s="11">
        <v>125000</v>
      </c>
    </row>
    <row r="146" spans="2:8" ht="33" customHeight="1" x14ac:dyDescent="0.3">
      <c r="B146" s="3">
        <v>44505</v>
      </c>
      <c r="C146" s="4" t="s">
        <v>124</v>
      </c>
      <c r="D146" s="4" t="s">
        <v>55</v>
      </c>
      <c r="E146" s="5" t="s">
        <v>160</v>
      </c>
      <c r="F146" s="4" t="s">
        <v>57</v>
      </c>
      <c r="G146" s="4" t="s">
        <v>58</v>
      </c>
      <c r="H146" s="11">
        <v>111000</v>
      </c>
    </row>
    <row r="147" spans="2:8" ht="33" customHeight="1" x14ac:dyDescent="0.3">
      <c r="B147" s="3">
        <v>44510</v>
      </c>
      <c r="C147" s="4" t="s">
        <v>124</v>
      </c>
      <c r="D147" s="4" t="s">
        <v>55</v>
      </c>
      <c r="E147" s="5" t="s">
        <v>161</v>
      </c>
      <c r="F147" s="4" t="s">
        <v>57</v>
      </c>
      <c r="G147" s="4" t="s">
        <v>58</v>
      </c>
      <c r="H147" s="12">
        <v>169000</v>
      </c>
    </row>
    <row r="148" spans="2:8" ht="33" customHeight="1" x14ac:dyDescent="0.3">
      <c r="B148" s="3">
        <v>44510</v>
      </c>
      <c r="C148" s="4" t="s">
        <v>124</v>
      </c>
      <c r="D148" s="4" t="s">
        <v>55</v>
      </c>
      <c r="E148" s="5" t="s">
        <v>162</v>
      </c>
      <c r="F148" s="4" t="s">
        <v>57</v>
      </c>
      <c r="G148" s="4" t="s">
        <v>58</v>
      </c>
      <c r="H148" s="12">
        <v>76000</v>
      </c>
    </row>
    <row r="149" spans="2:8" ht="33" customHeight="1" x14ac:dyDescent="0.3">
      <c r="B149" s="3">
        <v>44518</v>
      </c>
      <c r="C149" s="4" t="s">
        <v>124</v>
      </c>
      <c r="D149" s="4" t="s">
        <v>55</v>
      </c>
      <c r="E149" s="5" t="s">
        <v>163</v>
      </c>
      <c r="F149" s="4" t="s">
        <v>57</v>
      </c>
      <c r="G149" s="4" t="s">
        <v>58</v>
      </c>
      <c r="H149" s="11">
        <v>292000</v>
      </c>
    </row>
    <row r="150" spans="2:8" ht="33" customHeight="1" x14ac:dyDescent="0.3">
      <c r="B150" s="3">
        <v>44524</v>
      </c>
      <c r="C150" s="4" t="s">
        <v>124</v>
      </c>
      <c r="D150" s="4" t="s">
        <v>55</v>
      </c>
      <c r="E150" s="5" t="s">
        <v>164</v>
      </c>
      <c r="F150" s="4" t="s">
        <v>57</v>
      </c>
      <c r="G150" s="4" t="s">
        <v>58</v>
      </c>
      <c r="H150" s="11">
        <v>80000</v>
      </c>
    </row>
    <row r="151" spans="2:8" ht="33" customHeight="1" x14ac:dyDescent="0.3">
      <c r="B151" s="3">
        <v>44526</v>
      </c>
      <c r="C151" s="4" t="s">
        <v>124</v>
      </c>
      <c r="D151" s="4" t="s">
        <v>55</v>
      </c>
      <c r="E151" s="5" t="s">
        <v>165</v>
      </c>
      <c r="F151" s="4" t="s">
        <v>57</v>
      </c>
      <c r="G151" s="4" t="s">
        <v>58</v>
      </c>
      <c r="H151" s="11">
        <v>133000</v>
      </c>
    </row>
    <row r="152" spans="2:8" ht="33" customHeight="1" x14ac:dyDescent="0.3">
      <c r="B152" s="3">
        <v>44526</v>
      </c>
      <c r="C152" s="4" t="s">
        <v>124</v>
      </c>
      <c r="D152" s="4" t="s">
        <v>55</v>
      </c>
      <c r="E152" s="5" t="s">
        <v>138</v>
      </c>
      <c r="F152" s="4" t="s">
        <v>57</v>
      </c>
      <c r="G152" s="4" t="s">
        <v>58</v>
      </c>
      <c r="H152" s="11">
        <v>50000</v>
      </c>
    </row>
    <row r="153" spans="2:8" ht="33" customHeight="1" x14ac:dyDescent="0.3">
      <c r="B153" s="31" t="s">
        <v>166</v>
      </c>
      <c r="C153" s="32"/>
      <c r="D153" s="26"/>
      <c r="E153" s="18"/>
      <c r="F153" s="18"/>
      <c r="G153" s="20" t="s">
        <v>167</v>
      </c>
      <c r="H153" s="19">
        <f>SUM(H144:H152)</f>
        <v>1153600</v>
      </c>
    </row>
    <row r="154" spans="2:8" ht="33" customHeight="1" x14ac:dyDescent="0.3">
      <c r="B154" s="3">
        <v>44531</v>
      </c>
      <c r="C154" s="4" t="s">
        <v>124</v>
      </c>
      <c r="D154" s="4" t="s">
        <v>55</v>
      </c>
      <c r="E154" s="5" t="s">
        <v>138</v>
      </c>
      <c r="F154" s="4" t="s">
        <v>57</v>
      </c>
      <c r="G154" s="4" t="s">
        <v>58</v>
      </c>
      <c r="H154" s="11">
        <v>100000</v>
      </c>
    </row>
    <row r="155" spans="2:8" ht="33" customHeight="1" x14ac:dyDescent="0.3">
      <c r="B155" s="3">
        <v>44533</v>
      </c>
      <c r="C155" s="4" t="s">
        <v>124</v>
      </c>
      <c r="D155" s="4" t="s">
        <v>55</v>
      </c>
      <c r="E155" s="5" t="s">
        <v>138</v>
      </c>
      <c r="F155" s="4" t="s">
        <v>57</v>
      </c>
      <c r="G155" s="4" t="s">
        <v>58</v>
      </c>
      <c r="H155" s="11">
        <v>50000</v>
      </c>
    </row>
    <row r="156" spans="2:8" ht="33" customHeight="1" x14ac:dyDescent="0.3">
      <c r="B156" s="3">
        <v>44545</v>
      </c>
      <c r="C156" s="4" t="s">
        <v>124</v>
      </c>
      <c r="D156" s="4" t="s">
        <v>55</v>
      </c>
      <c r="E156" s="5" t="s">
        <v>169</v>
      </c>
      <c r="F156" s="4" t="s">
        <v>57</v>
      </c>
      <c r="G156" s="4" t="s">
        <v>58</v>
      </c>
      <c r="H156" s="11">
        <v>96000</v>
      </c>
    </row>
    <row r="157" spans="2:8" ht="33" customHeight="1" x14ac:dyDescent="0.3">
      <c r="B157" s="3">
        <v>44546</v>
      </c>
      <c r="C157" s="4" t="s">
        <v>124</v>
      </c>
      <c r="D157" s="4" t="s">
        <v>55</v>
      </c>
      <c r="E157" s="5" t="s">
        <v>170</v>
      </c>
      <c r="F157" s="4" t="s">
        <v>57</v>
      </c>
      <c r="G157" s="4" t="s">
        <v>58</v>
      </c>
      <c r="H157" s="12">
        <v>240000</v>
      </c>
    </row>
    <row r="158" spans="2:8" ht="33" customHeight="1" x14ac:dyDescent="0.3">
      <c r="B158" s="3">
        <v>44547</v>
      </c>
      <c r="C158" s="4" t="s">
        <v>124</v>
      </c>
      <c r="D158" s="4" t="s">
        <v>55</v>
      </c>
      <c r="E158" s="5" t="s">
        <v>165</v>
      </c>
      <c r="F158" s="4" t="s">
        <v>57</v>
      </c>
      <c r="G158" s="4" t="s">
        <v>58</v>
      </c>
      <c r="H158" s="12">
        <v>96000</v>
      </c>
    </row>
    <row r="159" spans="2:8" ht="33" customHeight="1" x14ac:dyDescent="0.3">
      <c r="B159" s="3">
        <v>44550</v>
      </c>
      <c r="C159" s="4" t="s">
        <v>124</v>
      </c>
      <c r="D159" s="4" t="s">
        <v>55</v>
      </c>
      <c r="E159" s="5" t="s">
        <v>171</v>
      </c>
      <c r="F159" s="4" t="s">
        <v>57</v>
      </c>
      <c r="G159" s="4" t="s">
        <v>58</v>
      </c>
      <c r="H159" s="11">
        <v>80000</v>
      </c>
    </row>
    <row r="160" spans="2:8" ht="33" customHeight="1" x14ac:dyDescent="0.3">
      <c r="B160" s="31" t="s">
        <v>173</v>
      </c>
      <c r="C160" s="32"/>
      <c r="D160" s="27"/>
      <c r="E160" s="18"/>
      <c r="F160" s="18"/>
      <c r="G160" s="20" t="s">
        <v>174</v>
      </c>
      <c r="H160" s="19">
        <f>SUM(H154:H159)</f>
        <v>662000</v>
      </c>
    </row>
    <row r="161" spans="2:8" ht="33" customHeight="1" thickBot="1" x14ac:dyDescent="0.35">
      <c r="B161" s="29" t="s">
        <v>7</v>
      </c>
      <c r="C161" s="30"/>
      <c r="D161" s="14"/>
      <c r="E161" s="14"/>
      <c r="F161" s="14"/>
      <c r="G161" s="15" t="s">
        <v>175</v>
      </c>
      <c r="H161" s="21">
        <f>H16+H35+H44+H56+H68+H80+H104+H110+H130+H143+H153+H160</f>
        <v>16922418</v>
      </c>
    </row>
  </sheetData>
  <mergeCells count="14">
    <mergeCell ref="B161:C161"/>
    <mergeCell ref="B2:H2"/>
    <mergeCell ref="B16:C16"/>
    <mergeCell ref="B35:C35"/>
    <mergeCell ref="B44:C44"/>
    <mergeCell ref="B56:C56"/>
    <mergeCell ref="B68:C68"/>
    <mergeCell ref="B80:C80"/>
    <mergeCell ref="B104:C104"/>
    <mergeCell ref="B110:C110"/>
    <mergeCell ref="B130:C130"/>
    <mergeCell ref="B143:C143"/>
    <mergeCell ref="B153:C153"/>
    <mergeCell ref="B160:C16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12월</vt:lpstr>
      <vt:lpstr>누계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</dc:creator>
  <cp:lastModifiedBy>ekr</cp:lastModifiedBy>
  <dcterms:created xsi:type="dcterms:W3CDTF">2021-02-22T08:49:57Z</dcterms:created>
  <dcterms:modified xsi:type="dcterms:W3CDTF">2022-01-18T23:59:40Z</dcterms:modified>
</cp:coreProperties>
</file>